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7.xml" ContentType="application/vnd.openxmlformats-officedocument.drawingml.chartshapes+xml"/>
  <Override PartName="/xl/drawings/drawing11.xml" ContentType="application/vnd.openxmlformats-officedocument.drawingml.chartshapes+xml"/>
  <Override PartName="/xl/drawings/drawing6.xml" ContentType="application/vnd.openxmlformats-officedocument.drawingml.chartshapes+xml"/>
  <Override PartName="/xl/drawings/drawing13.xml" ContentType="application/vnd.openxmlformats-officedocument.drawingml.chartshapes+xml"/>
  <Override PartName="/xl/drawings/drawing9.xml" ContentType="application/vnd.openxmlformats-officedocument.drawingml.chartshape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2.xml" ContentType="application/vnd.openxmlformats-officedocument.drawing+xml"/>
  <Override PartName="/xl/charts/chart5.xml" ContentType="application/vnd.openxmlformats-officedocument.drawingml.chart+xml"/>
  <Override PartName="/xl/worksheets/sheet1.xml" ContentType="application/vnd.openxmlformats-officedocument.spreadsheetml.worksheet+xml"/>
  <Override PartName="/xl/worksheets/sheet2.xml" ContentType="application/vnd.openxmlformats-officedocument.spreadsheetml.worksheet+xml"/>
  <Override PartName="/xl/connections.xml" ContentType="application/vnd.openxmlformats-officedocument.spreadsheetml.connection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Q:\5382 Green-Brands\11 Update Fragebögen 2026\Finale Fragebögen\Für Website\"/>
    </mc:Choice>
  </mc:AlternateContent>
  <xr:revisionPtr revIDLastSave="0" documentId="13_ncr:1_{81751761-E15A-449C-BE2E-D189AB4C70ED}" xr6:coauthVersionLast="47" xr6:coauthVersionMax="47" xr10:uidLastSave="{00000000-0000-0000-0000-000000000000}"/>
  <workbookProtection workbookAlgorithmName="SHA-512" workbookHashValue="rNfbY/PLJ8JqFYAkcaP7CG0Ikt/3dcAl8zDBJwHAbdNGM5m9tVyzrNA/zslkNx/LoeSHBAL6s/hF+ezTo2mSjg==" workbookSaltValue="NnvZkXnu6VkiUDyG2WjI7g==" workbookSpinCount="100000" lockStructure="1"/>
  <bookViews>
    <workbookView xWindow="-120" yWindow="-120" windowWidth="29040" windowHeight="17520" firstSheet="1" activeTab="1" xr2:uid="{00000000-000D-0000-FFFF-FFFF00000000}"/>
  </bookViews>
  <sheets>
    <sheet name="Deckblatt" sheetId="10" state="hidden" r:id="rId1"/>
    <sheet name="Basisinformationen" sheetId="15" r:id="rId2"/>
    <sheet name="Unternehmen-DL" sheetId="2" r:id="rId3"/>
    <sheet name="Validierung" sheetId="14" r:id="rId4"/>
    <sheet name="Auswertung" sheetId="17" state="hidden" r:id="rId5"/>
    <sheet name="Tabellen" sheetId="12" r:id="rId6"/>
    <sheet name="Auswahlmöglichkeiten" sheetId="11" state="hidden" r:id="rId7"/>
    <sheet name="Ergebnisübersicht" sheetId="4" state="hidden" r:id="rId8"/>
    <sheet name="Netzdiagramm" sheetId="5" state="hidden" r:id="rId9"/>
    <sheet name="Säulendiagramm" sheetId="6" state="hidden" r:id="rId10"/>
    <sheet name="Entwicklung" sheetId="8" state="hidden" r:id="rId11"/>
    <sheet name="Rückfragen" sheetId="9" state="hidden" r:id="rId12"/>
  </sheets>
  <definedNames>
    <definedName name="_xlnm.Print_Area" localSheetId="0">Deckblatt!$A$1:$F$56</definedName>
    <definedName name="_xlnm.Print_Area" localSheetId="2">'Unternehmen-DL'!$A$1:$E$50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5" i="14" l="1"/>
  <c r="D24" i="10"/>
  <c r="D20" i="2"/>
  <c r="D85" i="17"/>
  <c r="D67" i="17"/>
  <c r="D65" i="17"/>
  <c r="D57" i="17"/>
  <c r="D47" i="17"/>
  <c r="D41" i="17"/>
  <c r="D35" i="17"/>
  <c r="D25" i="17"/>
  <c r="D21" i="17"/>
  <c r="E113" i="17"/>
  <c r="E111" i="17"/>
  <c r="E109" i="17"/>
  <c r="E107" i="17"/>
  <c r="E105" i="17"/>
  <c r="E103" i="17"/>
  <c r="E101" i="17"/>
  <c r="E99" i="17"/>
  <c r="E95" i="17"/>
  <c r="E93" i="17"/>
  <c r="E91" i="17"/>
  <c r="E89" i="17"/>
  <c r="E87" i="17"/>
  <c r="E83" i="17"/>
  <c r="E79" i="17"/>
  <c r="E77" i="17"/>
  <c r="E76" i="17"/>
  <c r="E74" i="17"/>
  <c r="E69" i="17"/>
  <c r="E63" i="17"/>
  <c r="E61" i="17"/>
  <c r="E59" i="17"/>
  <c r="E55" i="17"/>
  <c r="E53" i="17"/>
  <c r="E49" i="17"/>
  <c r="E45" i="17"/>
  <c r="E43" i="17"/>
  <c r="E39" i="17"/>
  <c r="E33" i="17"/>
  <c r="E27" i="17"/>
  <c r="E23" i="17"/>
  <c r="E17" i="17"/>
  <c r="E8" i="17"/>
  <c r="E51" i="17"/>
  <c r="D28" i="2"/>
  <c r="D27" i="2"/>
  <c r="D26" i="2"/>
  <c r="D25" i="2"/>
  <c r="D24" i="2"/>
  <c r="D23" i="2"/>
  <c r="D22" i="2"/>
  <c r="D21" i="2"/>
  <c r="I115" i="17"/>
  <c r="H115" i="17"/>
  <c r="C28" i="2"/>
  <c r="C27" i="2"/>
  <c r="C26" i="2"/>
  <c r="C25" i="2"/>
  <c r="C24" i="2"/>
  <c r="C23" i="2"/>
  <c r="C22" i="2"/>
  <c r="C21" i="2"/>
  <c r="C20" i="2"/>
  <c r="D88" i="12"/>
  <c r="B28" i="2"/>
  <c r="B27" i="2"/>
  <c r="B26" i="2"/>
  <c r="B25" i="2"/>
  <c r="B24" i="2"/>
  <c r="B23" i="2"/>
  <c r="B22" i="2"/>
  <c r="B21" i="2"/>
  <c r="B20" i="2"/>
  <c r="D28" i="12"/>
  <c r="C28" i="12"/>
  <c r="B1" i="17" l="1"/>
  <c r="C1" i="17"/>
  <c r="E3" i="17" l="1"/>
  <c r="D1" i="17"/>
  <c r="E1" i="17"/>
  <c r="F1" i="17"/>
  <c r="B3" i="17"/>
  <c r="C3" i="17"/>
  <c r="D3" i="17"/>
  <c r="B5" i="17"/>
  <c r="C5" i="17"/>
  <c r="E5" i="17"/>
  <c r="C6" i="17"/>
  <c r="E6" i="17"/>
  <c r="B7" i="17"/>
  <c r="C7" i="17"/>
  <c r="D7" i="17"/>
  <c r="C8" i="17"/>
  <c r="B9" i="17"/>
  <c r="C9" i="17"/>
  <c r="D9" i="17"/>
  <c r="F9" i="17"/>
  <c r="B11" i="17"/>
  <c r="C11" i="17"/>
  <c r="D11" i="17"/>
  <c r="F11" i="17"/>
  <c r="B13" i="17"/>
  <c r="C13" i="17"/>
  <c r="D13" i="17"/>
  <c r="F13" i="17"/>
  <c r="B15" i="17"/>
  <c r="C15" i="17"/>
  <c r="D15" i="17"/>
  <c r="B17" i="17"/>
  <c r="C17" i="17"/>
  <c r="F17" i="17"/>
  <c r="B19" i="17"/>
  <c r="C19" i="17"/>
  <c r="D19" i="17"/>
  <c r="F19" i="17"/>
  <c r="B21" i="17"/>
  <c r="C21" i="17"/>
  <c r="F21" i="17"/>
  <c r="B23" i="17"/>
  <c r="C23" i="17"/>
  <c r="B25" i="17"/>
  <c r="C25" i="17"/>
  <c r="B27" i="17"/>
  <c r="C27" i="17"/>
  <c r="B29" i="17"/>
  <c r="C29" i="17"/>
  <c r="D29" i="17"/>
  <c r="F29" i="17"/>
  <c r="B31" i="17"/>
  <c r="C31" i="17"/>
  <c r="D31" i="17"/>
  <c r="B33" i="17"/>
  <c r="C33" i="17"/>
  <c r="B35" i="17"/>
  <c r="C35" i="17"/>
  <c r="F35" i="17"/>
  <c r="B37" i="17"/>
  <c r="C37" i="17"/>
  <c r="D37" i="17"/>
  <c r="B39" i="17"/>
  <c r="C39" i="17"/>
  <c r="B41" i="17"/>
  <c r="C41" i="17"/>
  <c r="B43" i="17"/>
  <c r="C43" i="17"/>
  <c r="D43" i="17"/>
  <c r="F43" i="17"/>
  <c r="B45" i="17"/>
  <c r="C45" i="17"/>
  <c r="D45" i="17"/>
  <c r="F45" i="17"/>
  <c r="B47" i="17"/>
  <c r="C47" i="17"/>
  <c r="B49" i="17"/>
  <c r="C49" i="17"/>
  <c r="D49" i="17"/>
  <c r="B51" i="17"/>
  <c r="C51" i="17"/>
  <c r="D51" i="17"/>
  <c r="F51" i="17"/>
  <c r="B53" i="17"/>
  <c r="C53" i="17"/>
  <c r="D53" i="17"/>
  <c r="B55" i="17"/>
  <c r="C55" i="17"/>
  <c r="D55" i="17"/>
  <c r="F55" i="17"/>
  <c r="B57" i="17"/>
  <c r="C57" i="17"/>
  <c r="B59" i="17"/>
  <c r="C59" i="17"/>
  <c r="B61" i="17"/>
  <c r="C61" i="17"/>
  <c r="D61" i="17"/>
  <c r="F61" i="17"/>
  <c r="B63" i="17"/>
  <c r="C63" i="17"/>
  <c r="D63" i="17"/>
  <c r="F63" i="17"/>
  <c r="B65" i="17"/>
  <c r="C65" i="17"/>
  <c r="B67" i="17"/>
  <c r="C67" i="17"/>
  <c r="B69" i="17"/>
  <c r="C69" i="17"/>
  <c r="B71" i="17"/>
  <c r="C71" i="17"/>
  <c r="D71" i="17"/>
  <c r="F71" i="17"/>
  <c r="B72" i="17"/>
  <c r="C72" i="17"/>
  <c r="D72" i="17"/>
  <c r="B74" i="17"/>
  <c r="C74" i="17"/>
  <c r="D74" i="17"/>
  <c r="B76" i="17"/>
  <c r="C76" i="17"/>
  <c r="D76" i="17"/>
  <c r="F76" i="17"/>
  <c r="B77" i="17"/>
  <c r="C77" i="17"/>
  <c r="D77" i="17"/>
  <c r="B79" i="17"/>
  <c r="C79" i="17"/>
  <c r="D79" i="17"/>
  <c r="F79" i="17"/>
  <c r="B81" i="17"/>
  <c r="C81" i="17"/>
  <c r="D81" i="17"/>
  <c r="F81" i="17"/>
  <c r="B83" i="17"/>
  <c r="C83" i="17"/>
  <c r="F83" i="17"/>
  <c r="B85" i="17"/>
  <c r="C85" i="17"/>
  <c r="F85" i="17"/>
  <c r="B87" i="17"/>
  <c r="C87" i="17"/>
  <c r="D87" i="17"/>
  <c r="B89" i="17"/>
  <c r="C89" i="17"/>
  <c r="D89" i="17"/>
  <c r="F89" i="17"/>
  <c r="B91" i="17"/>
  <c r="C91" i="17"/>
  <c r="D91" i="17"/>
  <c r="B93" i="17"/>
  <c r="C93" i="17"/>
  <c r="D93" i="17"/>
  <c r="B95" i="17"/>
  <c r="C95" i="17"/>
  <c r="D95" i="17"/>
  <c r="F95" i="17"/>
  <c r="B97" i="17"/>
  <c r="C97" i="17"/>
  <c r="D97" i="17"/>
  <c r="B99" i="17"/>
  <c r="C99" i="17"/>
  <c r="B101" i="17"/>
  <c r="C101" i="17"/>
  <c r="B103" i="17"/>
  <c r="C103" i="17"/>
  <c r="D103" i="17"/>
  <c r="F103" i="17"/>
  <c r="B105" i="17"/>
  <c r="C105" i="17"/>
  <c r="B107" i="17"/>
  <c r="C107" i="17"/>
  <c r="D107" i="17"/>
  <c r="F107" i="17"/>
  <c r="B109" i="17"/>
  <c r="C109" i="17"/>
  <c r="D109" i="17"/>
  <c r="B111" i="17"/>
  <c r="C111" i="17"/>
  <c r="D111" i="17"/>
  <c r="B113" i="17"/>
  <c r="C113" i="17"/>
  <c r="D113" i="17"/>
  <c r="D28" i="10" l="1"/>
  <c r="D27" i="10"/>
  <c r="D26" i="10"/>
  <c r="D25" i="10"/>
  <c r="D23" i="10"/>
  <c r="D22" i="10"/>
  <c r="D21" i="10"/>
  <c r="D20" i="10"/>
  <c r="G27" i="2" l="1"/>
  <c r="C28" i="10"/>
  <c r="C27" i="10"/>
  <c r="C26" i="10"/>
  <c r="C25" i="10"/>
  <c r="C24" i="10"/>
  <c r="C23" i="10"/>
  <c r="C22" i="10"/>
  <c r="C21" i="10"/>
  <c r="C20" i="10"/>
  <c r="B28" i="10"/>
  <c r="B27" i="10"/>
  <c r="B26" i="10"/>
  <c r="B25" i="10"/>
  <c r="B24" i="10"/>
  <c r="B23" i="10"/>
  <c r="B22" i="10"/>
  <c r="B21" i="10"/>
  <c r="B20" i="10"/>
  <c r="E27" i="2" l="1"/>
  <c r="C16" i="10" l="1"/>
  <c r="C15" i="10"/>
  <c r="C13" i="10"/>
  <c r="G28" i="2"/>
  <c r="G26" i="2"/>
  <c r="G25" i="2"/>
  <c r="G24" i="2"/>
  <c r="G23" i="2"/>
  <c r="G22" i="2"/>
  <c r="G21" i="2"/>
  <c r="G20" i="2"/>
  <c r="E24" i="2" l="1"/>
  <c r="E28" i="10"/>
  <c r="E27" i="10"/>
  <c r="E22" i="10"/>
  <c r="E25" i="10"/>
  <c r="E24" i="10"/>
  <c r="E20" i="10"/>
  <c r="E26" i="10"/>
  <c r="D29" i="10"/>
  <c r="E21" i="10"/>
  <c r="E28" i="2"/>
  <c r="E25" i="2"/>
  <c r="E23" i="2"/>
  <c r="E21" i="2"/>
  <c r="E22" i="2"/>
  <c r="E26" i="2"/>
  <c r="D29" i="2"/>
  <c r="G29" i="2" s="1"/>
  <c r="C29" i="2" l="1"/>
  <c r="E29" i="2" s="1"/>
  <c r="C29" i="10"/>
  <c r="E29" i="10" s="1"/>
  <c r="E23" i="10"/>
  <c r="E20"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E77D588-EEFC-4BB8-BFCA-F7DAC1359B43}" keepAlive="1" name="Query - Validierung" description="Connection to the 'Validierung' query in the workbook." type="5" refreshedVersion="0" background="1">
    <dbPr connection="Provider=Microsoft.Mashup.OleDb.1;Data Source=$Workbook$;Location=Validierung;Extended Properties=&quot;&quot;" command="SELECT * FROM [Validierung]"/>
  </connection>
</connections>
</file>

<file path=xl/sharedStrings.xml><?xml version="1.0" encoding="utf-8"?>
<sst xmlns="http://schemas.openxmlformats.org/spreadsheetml/2006/main" count="505" uniqueCount="402">
  <si>
    <t>Frage0</t>
  </si>
  <si>
    <t>Frage1</t>
  </si>
  <si>
    <t>Frage16</t>
  </si>
  <si>
    <t>Name des Unternehmens</t>
  </si>
  <si>
    <t>Adresse</t>
  </si>
  <si>
    <t>Branche</t>
  </si>
  <si>
    <t>Beschreibung des Geschäftszweckes</t>
  </si>
  <si>
    <t>Rechtsform</t>
  </si>
  <si>
    <t>Anzahl Mitarbeiter</t>
  </si>
  <si>
    <t>Jahresumsatz des Unternehmens</t>
  </si>
  <si>
    <t>Kontaktperson/ Funktion</t>
  </si>
  <si>
    <t>e-mail</t>
  </si>
  <si>
    <t>Telefon</t>
  </si>
  <si>
    <t>Ergebnis</t>
  </si>
  <si>
    <t>Mögliche Punkte</t>
  </si>
  <si>
    <t>Erreichte Punkte</t>
  </si>
  <si>
    <t>Anteil</t>
  </si>
  <si>
    <t>Unternehmenszweck</t>
  </si>
  <si>
    <t>Energieverbrauch</t>
  </si>
  <si>
    <t>Emissionen</t>
  </si>
  <si>
    <t>Wasserverbrauch</t>
  </si>
  <si>
    <t>Abfallstrategie</t>
  </si>
  <si>
    <t>Summe</t>
  </si>
  <si>
    <t>ALLPLAN GmbH</t>
  </si>
  <si>
    <t>Schwindgasse 10, 1040 Wien</t>
  </si>
  <si>
    <t>Firmenbuchnummer: 94000k</t>
  </si>
  <si>
    <t>Handelsgericht Wien</t>
  </si>
  <si>
    <t>www.allplan.at</t>
  </si>
  <si>
    <t>Max. Punkteanzahl Kategorien</t>
  </si>
  <si>
    <t>max. Punkte je Frage</t>
  </si>
  <si>
    <t>Frage 1a</t>
  </si>
  <si>
    <t>Jahr 1</t>
  </si>
  <si>
    <t>Jahr 2</t>
  </si>
  <si>
    <t>Jahr 3</t>
  </si>
  <si>
    <t>Jahr 4</t>
  </si>
  <si>
    <t>Dienstleister</t>
  </si>
  <si>
    <t>M: +43 676 842 225 220</t>
  </si>
  <si>
    <t>Bearbeiterin</t>
  </si>
  <si>
    <t xml:space="preserve">Verfahren </t>
  </si>
  <si>
    <t xml:space="preserve">Validierung </t>
  </si>
  <si>
    <t>Zeitraum Validierung</t>
  </si>
  <si>
    <t>Unternehmen (Dienstleister)</t>
  </si>
  <si>
    <t>validiert von:</t>
  </si>
  <si>
    <t>Mit Erreichen / Übertreffen der geforderten Benchmark von 51 % wird - gemäß den Statuten der</t>
  </si>
  <si>
    <t>verliehen!</t>
  </si>
  <si>
    <t>Norbert  R. L u x</t>
  </si>
  <si>
    <t>Geschäftsführer</t>
  </si>
  <si>
    <t>Markenname</t>
  </si>
  <si>
    <t>Prüf ID Nummer:</t>
  </si>
  <si>
    <t>2026 / 2027</t>
  </si>
  <si>
    <r>
      <t xml:space="preserve">geschützten EU-Gewährleistungsmarke - das </t>
    </r>
    <r>
      <rPr>
        <b/>
        <sz val="11"/>
        <color rgb="FF00642D"/>
        <rFont val="Arial"/>
        <family val="2"/>
      </rPr>
      <t>GREEN BRAND Germany 2026/2027</t>
    </r>
    <r>
      <rPr>
        <b/>
        <sz val="11"/>
        <color theme="1"/>
        <rFont val="Arial"/>
        <family val="2"/>
      </rPr>
      <t xml:space="preserve"> Gütesiegel</t>
    </r>
  </si>
  <si>
    <t>Gültigkeit bis 31.12.2027</t>
  </si>
  <si>
    <t>Erklärungen</t>
  </si>
  <si>
    <t>Punkteschema</t>
  </si>
  <si>
    <t>Wie beurteilen Sie die Verankerung von Umweltthemen in Ihrem Unternehmen im Vergleich zum Standard in Ihrer Branche? Fokussieren Sie dabei auf die aktuelle Situation, geben Sie aber auch einen Ausblick auf zukünftige Ziele und Aktivitäten.</t>
  </si>
  <si>
    <t xml:space="preserve">ja </t>
  </si>
  <si>
    <t>nein</t>
  </si>
  <si>
    <t>teilweise</t>
  </si>
  <si>
    <t>Welche Umweltbelastungen werden durch diese Dienstleistungen reduziert oder vermieden?</t>
  </si>
  <si>
    <t>Zertifikate, Gütesiegel, Prüfberichte, Berechnungen oder weitere Dokumentationen</t>
  </si>
  <si>
    <t xml:space="preserve">Treibhausgasemissionen </t>
  </si>
  <si>
    <t xml:space="preserve">Ressourcenverbrauch </t>
  </si>
  <si>
    <t>Mobilität und Transport</t>
  </si>
  <si>
    <t>Sonstige</t>
  </si>
  <si>
    <t>Abfall</t>
  </si>
  <si>
    <t>Gütesiegel</t>
  </si>
  <si>
    <t>Taxonomie-Konformität</t>
  </si>
  <si>
    <t>externe Bewertung</t>
  </si>
  <si>
    <t>eigene Kennzahlen oder Berechnungen</t>
  </si>
  <si>
    <t>kein Nachweis</t>
  </si>
  <si>
    <t>sonstige</t>
  </si>
  <si>
    <t xml:space="preserve">Zertifizierung </t>
  </si>
  <si>
    <t>Gültiges Zertifikat</t>
  </si>
  <si>
    <t>Sind Sie gesetzlich verpflichtet einen Nachhaltigkeitsbericht zu erstellen?</t>
  </si>
  <si>
    <t>Dokumentation z.B in
Nachhaltigkeitsstrategie Umweltpolitik, Nachhaltigkeitsbericht
Umweltkennzahlen
Jahresvergleich (konkretes Kapitel, seite,..)</t>
  </si>
  <si>
    <t>Standortübersicht, Prozessbeschreibung, Umweltmanagement-Dokumentation</t>
  </si>
  <si>
    <t>internes System</t>
  </si>
  <si>
    <t>Nein</t>
  </si>
  <si>
    <t>Zertifiziertes System</t>
  </si>
  <si>
    <t>Zertifikat</t>
  </si>
  <si>
    <t xml:space="preserve">Wird vom Unternehmen selbst vor Ort Strom erzeugt (aus erneuerbaren Energiequellen)? </t>
  </si>
  <si>
    <t xml:space="preserve">Wird vom Unternehmen selbst vor Ort Wärme erzeugt (aus erneuerbaren Energiequellen)? </t>
  </si>
  <si>
    <t>Frage 10</t>
  </si>
  <si>
    <t>Frage 11</t>
  </si>
  <si>
    <t>Frage 12</t>
  </si>
  <si>
    <t>Jahr</t>
  </si>
  <si>
    <t>Wärmeverbrauch</t>
  </si>
  <si>
    <t>davon Anteil Prozesswärme (%)</t>
  </si>
  <si>
    <t>Stromrechnungen, Energieabrechnungen, Zählerauswertungen, Energiemanagementbericht, interne Verbrauchsauswertung oder ESG-/Nachhaltigkeitsbericht mit Stromkennzahlen.</t>
  </si>
  <si>
    <t>Energieträger / Wärmequelle</t>
  </si>
  <si>
    <t>Anteil am Gesamtwärmeverbrauch in %</t>
  </si>
  <si>
    <t>Bemerkung</t>
  </si>
  <si>
    <t>Erdgas</t>
  </si>
  <si>
    <t>Heizöl</t>
  </si>
  <si>
    <t>Fernwärme</t>
  </si>
  <si>
    <t>Biomasse</t>
  </si>
  <si>
    <t>Wärmepumpe</t>
  </si>
  <si>
    <t>Solarthermie</t>
  </si>
  <si>
    <t>Geothermie</t>
  </si>
  <si>
    <t>Bitte erläutern</t>
  </si>
  <si>
    <t>(Blatt:Tabellen): Energieträger &amp; kWh!</t>
  </si>
  <si>
    <t xml:space="preserve">Nachweis, z.B. Heizkostenabrechnungen, Energierechnungen, Zählerauswertungen, Fernwärmenachweise, Energiebericht, Nachhaltigkeitsbericht oder interne Verbrauchsauswertung
</t>
  </si>
  <si>
    <t>Eigentum</t>
  </si>
  <si>
    <t>Gemietet</t>
  </si>
  <si>
    <t>Tabelle ausfüllen (Blatt:Tabellen): Energieeffizienzklasse!</t>
  </si>
  <si>
    <t>Standort</t>
  </si>
  <si>
    <t>Energieeffizienzklasse</t>
  </si>
  <si>
    <t>Standort 1</t>
  </si>
  <si>
    <t>Standort 2</t>
  </si>
  <si>
    <t>Standort 3</t>
  </si>
  <si>
    <t>Standort 4</t>
  </si>
  <si>
    <t>ggf. weitere Zeilen einfügen</t>
  </si>
  <si>
    <t>Auszug/Nachweis der Dokumentation</t>
  </si>
  <si>
    <t>Welche Maßnahmen zur Verringerung des Ressourcenverbrauchs wurden in den letzten drei Jahren umgesetzt?</t>
  </si>
  <si>
    <t>Material/Ressource</t>
  </si>
  <si>
    <t>Jahresverbrauch</t>
  </si>
  <si>
    <t xml:space="preserve"> </t>
  </si>
  <si>
    <t>Frage 18</t>
  </si>
  <si>
    <t>Tabelle ausfüllen (Blatt:Tabellen): Materialverbrauch!</t>
  </si>
  <si>
    <t>Einkaufsrichtlinie, Lieferantenkodex, Umweltzertifikate</t>
  </si>
  <si>
    <t>CO₂-Fußabdruck des Gesamtunternehmens</t>
  </si>
  <si>
    <t>CO₂-Fußabdruck einzelner Unternehmensbereiche</t>
  </si>
  <si>
    <t>Keiner</t>
  </si>
  <si>
    <t>CO₂-Bilanz, CO₂-Zertifikat</t>
  </si>
  <si>
    <t>Tabelle ausfüllen (Blatt:Tabellen): Emissionen!</t>
  </si>
  <si>
    <t>Erläutern Sie die Gründe für Änderungen der Gesamt-Emissionen im angegebenen Zeitraum. (z.B. getätigte Energieeffizienzmaßnahmen/ nachhaltige Mobilität / weniger Dienstreisen / nachhaltige Beschaffung / effiziente IT und Rechenzentren / Sonstige)</t>
  </si>
  <si>
    <t>Projektbeschreibung, link</t>
  </si>
  <si>
    <t>Fuhrparkliste</t>
  </si>
  <si>
    <t>Tabelle ausfüllen (Blatt:Tabellen): Antriebsart!</t>
  </si>
  <si>
    <t>Tabelle ausfüllen (Blatt:Tabellen): Treibstoffbedarf!</t>
  </si>
  <si>
    <t>Frage 25a</t>
  </si>
  <si>
    <t>Frage 26</t>
  </si>
  <si>
    <t>Frage 25</t>
  </si>
  <si>
    <t>Antriebsart</t>
  </si>
  <si>
    <t>Anzahl Fahrzeuge</t>
  </si>
  <si>
    <t>Diesel</t>
  </si>
  <si>
    <t>Benzin</t>
  </si>
  <si>
    <t>Hybrid</t>
  </si>
  <si>
    <t>BEV / Elektro</t>
  </si>
  <si>
    <t>Gesamt</t>
  </si>
  <si>
    <t>Wasserabrechnungen der Versorger, Zählerstände, Nachhaltigkeitsbericht, internes Monitoring</t>
  </si>
  <si>
    <t>Abwasserabrechnung/Auszug</t>
  </si>
  <si>
    <t>Maßnahmenbericht/link</t>
  </si>
  <si>
    <t>Frage 27</t>
  </si>
  <si>
    <t>Frage 27a</t>
  </si>
  <si>
    <t>Frage 28</t>
  </si>
  <si>
    <t>Vermeidung von Einwegprodukten</t>
  </si>
  <si>
    <t>Mehrwegsysteme</t>
  </si>
  <si>
    <t>Reparatur und längere Nutzung</t>
  </si>
  <si>
    <t>Wiederverwendung oder Weitergabe von Geräten</t>
  </si>
  <si>
    <t>Rückgabe von Verpackungen</t>
  </si>
  <si>
    <t>keine</t>
  </si>
  <si>
    <t xml:space="preserve">Papierarmes Arbeiten </t>
  </si>
  <si>
    <t>Tabelle ausfüllen (Blatt:Tabellen): Abfallart!</t>
  </si>
  <si>
    <t>Abfallart</t>
  </si>
  <si>
    <t>Wird getrennt erfasst? Ja/Nein</t>
  </si>
  <si>
    <t>Menge pro Jahr</t>
  </si>
  <si>
    <t>Papier / Karton</t>
  </si>
  <si>
    <t>Kunststoff</t>
  </si>
  <si>
    <t>Metall</t>
  </si>
  <si>
    <t>Glas</t>
  </si>
  <si>
    <t>Holz</t>
  </si>
  <si>
    <t>Bioabfall</t>
  </si>
  <si>
    <t>Restmüll</t>
  </si>
  <si>
    <t>Gefährliche Abfälle</t>
  </si>
  <si>
    <t>Sonstige Abfälle</t>
  </si>
  <si>
    <t>Abfallbilanzen, Entsorgungsnachweise, interne Abfallstatistik, Nachhaltigkeitsbericht</t>
  </si>
  <si>
    <t xml:space="preserve">Wie häufig finden diese statt?
</t>
  </si>
  <si>
    <t xml:space="preserve">Welche Instrumente/Kanäle/Plattformen werden dazu verwendet? </t>
  </si>
  <si>
    <t>Nachweis z.B. Schulungsplan, Trainingsunterlagen, interne Kommunikationspläne, Schulungskalender</t>
  </si>
  <si>
    <t>Nachweise: z.B. interne Rundschreiben, links o.ä.</t>
  </si>
  <si>
    <t>Frage 33</t>
  </si>
  <si>
    <t>Frage 34</t>
  </si>
  <si>
    <t>Frage 33a</t>
  </si>
  <si>
    <t>Energieeffizienz von Gebäuden</t>
  </si>
  <si>
    <t>Heizung, Kühlung und Lüftung</t>
  </si>
  <si>
    <t>Erneuerbare Energie und Eigenproduktion</t>
  </si>
  <si>
    <t>Beleuchtung</t>
  </si>
  <si>
    <t>Energieeffiziente Geräte und IT</t>
  </si>
  <si>
    <t>Optimierung von Betriebsabläufen</t>
  </si>
  <si>
    <t>Verhaltensbezogene Maßnahmen</t>
  </si>
  <si>
    <t>Sonstige Energieprojekte</t>
  </si>
  <si>
    <t>Frage 3</t>
  </si>
  <si>
    <t>Frage 2</t>
  </si>
  <si>
    <t>Frage 4</t>
  </si>
  <si>
    <t>ja (Zertifikate müssen aktuell/gültig sein)</t>
  </si>
  <si>
    <t>ja</t>
  </si>
  <si>
    <t>bei Bedarf</t>
  </si>
  <si>
    <t>Bewertung: x% * Art des Nachweises (1a)</t>
  </si>
  <si>
    <t>100 % - Extern geprüft / Taxonomie-Konformität nachgewiesen
80% - Anerkanntes Umweltzeichen, Gütesiegel oder Zertifikat
60% Nachvollziehbare Produktinformationen / Nachhaltigkeitsbericht / Website
20% Selbsteinschätzung mit plausibler Begründung
10% Reine Selbsteinschätzung ohne Nachweis</t>
  </si>
  <si>
    <t>Nachhaltigkeit/Umweltmanagement-Systeme</t>
  </si>
  <si>
    <t>bei Bedarf (ggf. neuen Bericht schicken)</t>
  </si>
  <si>
    <t>0% - Kein gültiges Zertifikat vorhanden
100% - gültiges Zertifikat vorhanden</t>
  </si>
  <si>
    <t>25%- Wesentlichkeitsanalyse vorhanden und Einbindung von Stakeholdern 
25% - Impact-Messung vorhanden
50% - Aktueller Nachhaltigkeitsbericht vorhanden</t>
  </si>
  <si>
    <t>100% alle drei Punkte vorhanden; wenn nur Teilbereiche davon vorhanden: 20% für Ziele, jeweils 40% für KPI und aktuellen IST Stand</t>
  </si>
  <si>
    <t>Frage 8</t>
  </si>
  <si>
    <t>Frage 5</t>
  </si>
  <si>
    <t>Frage 6</t>
  </si>
  <si>
    <t>Frage 7</t>
  </si>
  <si>
    <t>Frage 8a</t>
  </si>
  <si>
    <t>Frage 9</t>
  </si>
  <si>
    <t>Frage 10a</t>
  </si>
  <si>
    <t>Frage 12a</t>
  </si>
  <si>
    <t>Frage13</t>
  </si>
  <si>
    <t>Frage14</t>
  </si>
  <si>
    <t>bei Bedarf/Änderung</t>
  </si>
  <si>
    <t>Resourcenverbrauch</t>
  </si>
  <si>
    <t>0% - Kein gültiges Zertifikaat vorhanden
100% - gültiges Zertifikat vorhanden</t>
  </si>
  <si>
    <t xml:space="preserve"> aliquote Punkte pro Standort mit gültigem Ökostromzertifikat (z.B. 5 Standorte, davon 2 ja: dann 2/5 Punkte)</t>
  </si>
  <si>
    <t>Antwort ja &amp; Dokumentation vorhanden: 50%; Zusatzpunkte je nach Größe:
&gt;10%&lt;50% Gesamtstrom-Bedarf: +25%
&gt;50%: volle Punke</t>
  </si>
  <si>
    <t xml:space="preserve">Punkte % analog zu % Anteil Summe erneuerbare Energieträger Wärme alle Standorte (Biomasse, Wärmepumpe, Geothermie..)
</t>
  </si>
  <si>
    <t>Antwort ja &amp; Dokumentation vorhanden: 50%; Zusatzpunkte je nach Größe:
&gt;10%&lt;50% Gesamtwärme-Bedarf: +25%
&gt;50%: volle Punke</t>
  </si>
  <si>
    <t>volle Punkte wenn inhaltlich neues Projekt &amp; bisher nicht genannt im FB, sonst 0 (keine Punkte für bloße "updates")</t>
  </si>
  <si>
    <t>Frage 15</t>
  </si>
  <si>
    <t>Frage15a</t>
  </si>
  <si>
    <t>Frage 17</t>
  </si>
  <si>
    <t xml:space="preserve"> Extern geprüft / zertifiziert                               - 100 % der Punkte
Nach anerkannter Methode erstellt, aber nicht extern geprüft - 75 % der Punkte Interne Berechnung mit nachvollziehbarer Methodik - 50 % der Punkte </t>
  </si>
  <si>
    <t>Frage 19</t>
  </si>
  <si>
    <t>Frage 20</t>
  </si>
  <si>
    <t>volle Punkte wenn inhaltlich neues Projekt &amp; bisher nicht genannt im FB, sonst 0</t>
  </si>
  <si>
    <t>Frage 21</t>
  </si>
  <si>
    <t>Frage 22</t>
  </si>
  <si>
    <t>Frage 22a</t>
  </si>
  <si>
    <t>Frage 23</t>
  </si>
  <si>
    <t>nur für Plausibilitätscheck</t>
  </si>
  <si>
    <t>50% wenn Richtlinie vorhanden, volle Punkte wenn auch Monitoring</t>
  </si>
  <si>
    <t>volle Punkte wenn mehrere Maßnahmen, 25% wenn eine Maßnahme, sonst 0</t>
  </si>
  <si>
    <t>Frage 24</t>
  </si>
  <si>
    <t>volle Punkte: keine gefährlichen Abfälle; 25% bei Reduktion</t>
  </si>
  <si>
    <t>Frage 29</t>
  </si>
  <si>
    <t>Frage 30</t>
  </si>
  <si>
    <t>Frage 31</t>
  </si>
  <si>
    <t>Frage 31a</t>
  </si>
  <si>
    <t>Frage 32</t>
  </si>
  <si>
    <t>Frage 35</t>
  </si>
  <si>
    <t>ja &amp; Beschreibung: volle Punkte, sonst 0</t>
  </si>
  <si>
    <t>volle Punkte bei Auszeichnung (GB gilt nicht), 50% bei Nominierung</t>
  </si>
  <si>
    <t>xxx</t>
  </si>
  <si>
    <t xml:space="preserve">Findet im Unternehmen ein ökologisches Office Management statt? (z.B. geringer Papierverbrauch, Leitungswasser anstatt Mineralwasser, Ökoboxen)
</t>
  </si>
  <si>
    <t>xx</t>
  </si>
  <si>
    <t xml:space="preserve">Bewusstseinsbildung </t>
  </si>
  <si>
    <t xml:space="preserve">Summe: </t>
  </si>
  <si>
    <t>Frage 1b</t>
  </si>
  <si>
    <t>Erläutern Sie die Gründe für Änderungen des Wärmeverbrauchs im angegebenen Zeitraum. (z.B. geänderte Produktionsmengen, getätigte Energieeffizienzmaßnahmen)</t>
  </si>
  <si>
    <t>Tabelle ausfüllen (Blatt:Tabellen): Wärmeverbrauch!</t>
  </si>
  <si>
    <t>Frage 7a</t>
  </si>
  <si>
    <t>Frage 20a</t>
  </si>
  <si>
    <t>Frage 22b</t>
  </si>
  <si>
    <t>Frage 22c</t>
  </si>
  <si>
    <t>Frage 23a</t>
  </si>
  <si>
    <t>Frage 32a</t>
  </si>
  <si>
    <t>Frage 32b</t>
  </si>
  <si>
    <t>Frage 32c</t>
  </si>
  <si>
    <t>Frage 36</t>
  </si>
  <si>
    <t>Frage 37</t>
  </si>
  <si>
    <t>Ausfüllhilfe / Legende</t>
  </si>
  <si>
    <t>Markierung / Feld</t>
  </si>
  <si>
    <t>Was ist zu tun?</t>
  </si>
  <si>
    <t>Auswahlfeld</t>
  </si>
  <si>
    <t>Bitte eine Antwort aus dem Dropdown-Menü auswählen.</t>
  </si>
  <si>
    <t>Freitextfeld</t>
  </si>
  <si>
    <t>□ Kästchen</t>
  </si>
  <si>
    <t>Auswahl-Antwort 
(bitte auswählen)</t>
  </si>
  <si>
    <t>Frage Nr.</t>
  </si>
  <si>
    <t>Fragebogen Unternehmen</t>
  </si>
  <si>
    <t xml:space="preserve">Welche Maßnahmen zur Reduktion des Wasserverbrauchs werden gesetzt?
</t>
  </si>
  <si>
    <t>Blaues Feld</t>
  </si>
  <si>
    <t>BGF (m²)</t>
  </si>
  <si>
    <t>Fallen in im Rahmen ihrer Unternehmenstätigkeit  gefährliche Abfälle an? 
Falls ja, welche?</t>
  </si>
  <si>
    <t>Fragen betreffen alle Standorte des Unternehmens:</t>
  </si>
  <si>
    <t>Art</t>
  </si>
  <si>
    <t>Oranges Feld</t>
  </si>
  <si>
    <t xml:space="preserve">Ergebnis der Validierung zum </t>
  </si>
  <si>
    <t>Erläutern Sie die Gründe für Änderungen des Treibstoffverbrauchs im angegebenen Zeitraum. (z.B. aktive Maßnahmen zur Reduktion des Energieverbrauchs im Transportbereich wie z.B. Elektrifizierung des Fuhrparks oder geänderte Rahmenbedingungen)</t>
  </si>
  <si>
    <t xml:space="preserve">Welche Materialien und Ressourcen werden erfasst?
</t>
  </si>
  <si>
    <t xml:space="preserve">Welche Energieeffizienzklasse(n) hat/haben ihre Unternehmensgebäude? 
</t>
  </si>
  <si>
    <t>Tabelle ausfüllen (Blatt:Tabellen): Jahresstromverbrauch!</t>
  </si>
  <si>
    <t>Unterstützen Sie ihre Mitarbeiter dabei ,dass sie umweltfreundlich zu Ihrem Standort / Standorten anreisen oder die Anzahl der Anreisen gänzlich vermeiden oder reduzieren können? 
Falls ja, wie z.B. Jobticket, Homeoffice Regelungen, Bike-leasing,…</t>
  </si>
  <si>
    <t>Vierteljährlich</t>
  </si>
  <si>
    <t>Quartalsweise</t>
  </si>
  <si>
    <t>Monatlich oder häufiger</t>
  </si>
  <si>
    <t>Halbjährlich</t>
  </si>
  <si>
    <t>Gelegentlich</t>
  </si>
  <si>
    <t>Gab es in den letzten zwei Jahren gezielte Kooperationen mit NGOs, wissenschaftlichen Einrichtungen, Verbänden, Gemeinden etc. zum Thema Klimaschutz? 
Wenn ja, welche?</t>
  </si>
  <si>
    <t>Welche Themenbereiche werden/wurden dabei fokussiert? (z.B. Energieeffizienz, Klimaschutz und Reduzierung der Treibhausgasemissionen, Wassermanagement, Nachhaltige Mobilität, Biodiversität und Grünflächen,…)</t>
  </si>
  <si>
    <t>falls relevant : Erklärung, z.B. Wasserverbrauch pro Kunde, pro Gast, pro € Umsatz</t>
  </si>
  <si>
    <t xml:space="preserve">Nachhaltigkeitsbericht, Monitoring-Dashboard, Managementhandbuch
Prozessbeschreibung
</t>
  </si>
  <si>
    <t xml:space="preserve">Frage 7: </t>
  </si>
  <si>
    <t xml:space="preserve">Frage 8: </t>
  </si>
  <si>
    <t xml:space="preserve">Frage 11: </t>
  </si>
  <si>
    <t xml:space="preserve">Frage 13:  </t>
  </si>
  <si>
    <t xml:space="preserve">Frage 15a: </t>
  </si>
  <si>
    <t xml:space="preserve"> Emissionen</t>
  </si>
  <si>
    <t>Frage 20:</t>
  </si>
  <si>
    <t xml:space="preserve">Frage 22a: </t>
  </si>
  <si>
    <t>Treibstoffbedarf</t>
  </si>
  <si>
    <t xml:space="preserve">Frage 22b: </t>
  </si>
  <si>
    <t xml:space="preserve">Frage 28: </t>
  </si>
  <si>
    <t>Standort 1:…........</t>
  </si>
  <si>
    <t>Standort 2:…........</t>
  </si>
  <si>
    <t>Standort 3:…........</t>
  </si>
  <si>
    <t>Materialverbrauch</t>
  </si>
  <si>
    <t>Nachhaltiger/recycelter Anteil [%]</t>
  </si>
  <si>
    <t>Einheit
[z.B. kg, Stück, Liter...]</t>
  </si>
  <si>
    <t>Diesel
[Liter/Jahr]</t>
  </si>
  <si>
    <t>Benzin
[Liter/Jahr]</t>
  </si>
  <si>
    <t>Strom
[kWh/Jahr]</t>
  </si>
  <si>
    <t>Sonstiges
[Einheit]</t>
  </si>
  <si>
    <t>Wie hoch war ihr Gesamt-Jahres-Treibstoffbedarf ihres Unternehmensfuhrparks in den letzten drei Jahren?</t>
  </si>
  <si>
    <t>Verwertung / Entsorgung
Bitte erläutern</t>
  </si>
  <si>
    <t>Einheit
[kg oder t] (bitte eintragen)</t>
  </si>
  <si>
    <t>bitte geforderte Daten/Erklärungen einfügen</t>
  </si>
  <si>
    <t>Mobilität</t>
  </si>
  <si>
    <t>Bitte ein „X“ statt dem Kästchen neben der zutreffenden Antwort eintragen. Mehrfachauswahl ist möglich, wenn mehrere Antworten zutreffen.</t>
  </si>
  <si>
    <t>Verweis auf Tabellenblatt</t>
  </si>
  <si>
    <t>Erforderlicher Nachweis</t>
  </si>
  <si>
    <t>Unterstrichener Text</t>
  </si>
  <si>
    <r>
      <t xml:space="preserve">Wie wird die ökologische Nachhaltigkeit dieser Dienstleistungen nachgewiesen?
</t>
    </r>
    <r>
      <rPr>
        <u/>
        <sz val="11"/>
        <rFont val="Arial"/>
        <family val="2"/>
      </rPr>
      <t>Nachweis!</t>
    </r>
  </si>
  <si>
    <r>
      <t xml:space="preserve">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t>
    </r>
    <r>
      <rPr>
        <u/>
        <sz val="11"/>
        <rFont val="Arial"/>
        <family val="2"/>
      </rPr>
      <t>Nachweis!</t>
    </r>
  </si>
  <si>
    <t>Spalte: "Erforderlicher Nachweis"</t>
  </si>
  <si>
    <t>Bitte die markierten Zellen in der dazugehörigen Tabelle im Blatt „Tabellen“ ausfüllen.</t>
  </si>
  <si>
    <t>Wie hoch ist der Umsatzanteil ökologisch nachhaltiger Dienstleistungen am Gesamtumsatz des Unternehmens? [Xx%]</t>
  </si>
  <si>
    <t xml:space="preserve">Beschreiben sie alle von Ihnen angebotenen Dienstleistungen und heben Sie die als ökologisch nachhaltig bezeichneten hervor. </t>
  </si>
  <si>
    <r>
      <t>Ist das Thema "Umwelt"</t>
    </r>
    <r>
      <rPr>
        <u/>
        <sz val="11"/>
        <rFont val="Arial"/>
        <family val="2"/>
      </rPr>
      <t xml:space="preserve"> in Form eines Umweltmanagementsystems</t>
    </r>
    <r>
      <rPr>
        <sz val="11"/>
        <rFont val="Arial"/>
        <family val="2"/>
      </rPr>
      <t xml:space="preserve"> gem. ISO14001 oder EMAS  in Ihrem Unternehmen verankert? 
</t>
    </r>
    <r>
      <rPr>
        <u/>
        <sz val="11"/>
        <rFont val="Arial"/>
        <family val="2"/>
      </rPr>
      <t>Nachweis!</t>
    </r>
  </si>
  <si>
    <r>
      <t xml:space="preserve">Nennen Sie im Bereich der ökologischen Nachhaltigkeit: 
1.ihre wichtigsten 3 Ziele  
2.die entsprechenden KPI´s (key performance indicators). 
3.geben Sie jeweils den aktuellen Ist-Stand bekannt.
</t>
    </r>
    <r>
      <rPr>
        <u/>
        <sz val="11"/>
        <rFont val="Arial"/>
        <family val="2"/>
      </rPr>
      <t>Nachweis!</t>
    </r>
  </si>
  <si>
    <r>
      <t xml:space="preserve">Gibt es ein Energiemanagementsystem in Ihrem Unternehmen? (ISO 50001 oder vergleichbar)
</t>
    </r>
    <r>
      <rPr>
        <u/>
        <sz val="11"/>
        <rFont val="Arial"/>
        <family val="2"/>
      </rPr>
      <t>Nachweis!</t>
    </r>
  </si>
  <si>
    <t>aktuelles Ökostromzertifikat beilegen.
Für jeden Standort: Dokumentation des aktuellen Strommix des Stromanbieters beilegen. (Quelle: Stromrechnung)</t>
  </si>
  <si>
    <r>
      <t xml:space="preserve">Beziehen Sie zertifizierten Ökostrom (= Strom aus ausschließlich erneuerbaren Energieträgern)?
</t>
    </r>
    <r>
      <rPr>
        <u/>
        <sz val="11"/>
        <rFont val="Arial"/>
        <family val="2"/>
      </rPr>
      <t>Nachweis!</t>
    </r>
  </si>
  <si>
    <t>Bitte eingesetzte Energieträger anführen, z.B. Hackschnitzel, Abfall, Erdgas, Abwärme</t>
  </si>
  <si>
    <t>Bitte eingesetzte Stromquelle anführen: z.B. Netzbezug oder PV Strom</t>
  </si>
  <si>
    <t>Bezugsjahr:</t>
  </si>
  <si>
    <t xml:space="preserve">Energieträger &amp; kWh: </t>
  </si>
  <si>
    <t>Erläutern Sie die Gründe für Änderungen des Stromverbrauchs im angegebenen Zeitraum. (z.B. veränderte Mitarbeiterzahl, Fläche, Auslastung, Homeoffice, IT-Nutzung oder Effizienzmaßnahmen)</t>
  </si>
  <si>
    <r>
      <t xml:space="preserve">Wenn Sie im letzten Jahr ein Projekt zum Thema "Energie"durchgeführt haben, haben Sie hier die Gelegenheit dieses kurz vorzustellen.
</t>
    </r>
    <r>
      <rPr>
        <u/>
        <sz val="11"/>
        <rFont val="Arial"/>
        <family val="2"/>
      </rPr>
      <t>Nachweis!</t>
    </r>
  </si>
  <si>
    <r>
      <t xml:space="preserve">Erfasst Ihr Unternehmen regelmäßig den Verbrauch den für die Erbringung ihrer Dienstleistung wesentlicher Materialien und Ressourcen?
</t>
    </r>
    <r>
      <rPr>
        <u/>
        <sz val="11"/>
        <rFont val="Arial"/>
        <family val="2"/>
      </rPr>
      <t>Nachweis!</t>
    </r>
  </si>
  <si>
    <r>
      <t xml:space="preserve">Werden beim Einkauf umweltfreundliche Produkte und Dienstleistungen bevorzugt?
</t>
    </r>
    <r>
      <rPr>
        <u/>
        <sz val="11"/>
        <rFont val="Arial"/>
        <family val="2"/>
      </rPr>
      <t>Nachweis!</t>
    </r>
  </si>
  <si>
    <r>
      <t xml:space="preserve">Liegt ein aktuell gültiger CO2-Fußabdruck (Unternehmen, Produkte) vor? 
Falls der Fußabdruck nur für Unternehmensteile bzw. einzelne Produkte vorliegt, bitte um Erläuterung.
</t>
    </r>
    <r>
      <rPr>
        <u/>
        <sz val="11"/>
        <rFont val="Arial"/>
        <family val="2"/>
      </rPr>
      <t>Nachweis!</t>
    </r>
  </si>
  <si>
    <r>
      <t xml:space="preserve">Wenn Sie in den letzten zwei Jahren ein (neues) Projekt zum Thema "Klimaschutz/Klimaforschung" durchgeführt haben, haben Sie hier die Gelegenheit dieses kurz vorzustellen.
</t>
    </r>
    <r>
      <rPr>
        <u/>
        <sz val="11"/>
        <rFont val="Arial"/>
        <family val="2"/>
      </rPr>
      <t>Nachweis!</t>
    </r>
  </si>
  <si>
    <r>
      <t xml:space="preserve">Wird ein eigener Fuhrpark eingesetzt? (PKW/LKW) Für welche Zwecke? Wieviele Fahrzeuge umfasst dieser? 
</t>
    </r>
    <r>
      <rPr>
        <u/>
        <sz val="11"/>
        <rFont val="Arial"/>
        <family val="2"/>
      </rPr>
      <t>Nachweis!</t>
    </r>
  </si>
  <si>
    <t xml:space="preserve">Geben Sie den Anteil der Fahrzeuge pro eingesetzten Treibstoff an.
</t>
  </si>
  <si>
    <r>
      <t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t>
    </r>
    <r>
      <rPr>
        <u/>
        <sz val="11"/>
        <rFont val="Arial"/>
        <family val="2"/>
      </rPr>
      <t>Nachweis!</t>
    </r>
    <r>
      <rPr>
        <sz val="11"/>
        <rFont val="Arial"/>
        <family val="2"/>
      </rPr>
      <t xml:space="preserve">
</t>
    </r>
  </si>
  <si>
    <r>
      <t xml:space="preserve">In welchen Bereichen ihres Unternehmens ist Wasserverbrauch von Relevanz? 
</t>
    </r>
    <r>
      <rPr>
        <u/>
        <sz val="11"/>
        <rFont val="Arial"/>
        <family val="2"/>
      </rPr>
      <t>Nachweis!</t>
    </r>
    <r>
      <rPr>
        <sz val="11"/>
        <rFont val="Arial"/>
        <family val="2"/>
      </rPr>
      <t xml:space="preserve">
</t>
    </r>
  </si>
  <si>
    <t xml:space="preserve">falls Wasserverbrauch für die Erbringung der Dienstleistung relevant ist: Erklärung </t>
  </si>
  <si>
    <r>
      <t xml:space="preserve">Kennen Sie den Wasserverbrauch bezogen auf Ihre Dienstleistung? Falls ja, nennen Sie die relevanten KPIs und deren Entwicklung in den letzten 3 Jahren
Erläutern Sie die Gründe für Änderungen des Wasserverbrauchs im angegebenen Zeitraum. (z.B getätigte Wassersparmaßnahmen, geänderte Büroauslastung, veränderte Mitarbeiterzahl, usw ).
</t>
    </r>
    <r>
      <rPr>
        <u/>
        <sz val="11"/>
        <rFont val="Arial"/>
        <family val="2"/>
      </rPr>
      <t>Nachweis!</t>
    </r>
  </si>
  <si>
    <r>
      <t xml:space="preserve">Entsteht  bei ihre  Unternehmenstätigkeit Abwasser, das über Haushaltmengen hinausgeht?
</t>
    </r>
    <r>
      <rPr>
        <u/>
        <sz val="11"/>
        <rFont val="Arial"/>
        <family val="2"/>
      </rPr>
      <t>Nachweis!</t>
    </r>
  </si>
  <si>
    <r>
      <t xml:space="preserve">Welche Maßnahmen, die über die gesetzlichen Vorschriften hinausgehen, werden zur Abwasserbehandlung und -vermeidung vorgenommen?
</t>
    </r>
    <r>
      <rPr>
        <u/>
        <sz val="11"/>
        <rFont val="Arial"/>
        <family val="2"/>
      </rPr>
      <t>Nachweis!</t>
    </r>
  </si>
  <si>
    <r>
      <t xml:space="preserve">Wird ihr Abfallaufkommen getrennt nach Abfallarten erfasst?
</t>
    </r>
    <r>
      <rPr>
        <u/>
        <sz val="11"/>
        <rFont val="Arial"/>
        <family val="2"/>
      </rPr>
      <t xml:space="preserve">Nachweis!
</t>
    </r>
  </si>
  <si>
    <t xml:space="preserve">Welche Maßnahmen zur Abfallvermeidung oder Wiederverwendung werden umgesetzt?
Beschreiben Sie die Maßnahmen und erzielten Verbesserungen (erzielte Verbesserungen können z.B. sein: Verbesserung der getrennten Abfallsammlung,Verringerung der Abfallmenge,
die Zunahme der Wiederverwendung, Reduzierung des Materialverbrauchs, erzielte Kosteneinsparungen.)  </t>
  </si>
  <si>
    <t>Fotos, links</t>
  </si>
  <si>
    <r>
      <t xml:space="preserve">Werden die Mitarbeiter über richtige Abfallentsorgung informiert (z.B. interne Informationsmaterialien, Kennzeichnungen und Piktogramme, interne Kommunikation, Schulungen oder Weiterbildungen,...)? Wenn ja, wie?
</t>
    </r>
    <r>
      <rPr>
        <u/>
        <sz val="11"/>
        <rFont val="Arial"/>
        <family val="2"/>
      </rPr>
      <t>Nachweis!</t>
    </r>
  </si>
  <si>
    <t>Werden Maßnahmen zur Reduktion gefährlicher Abfälle gesetzt? 
Falls ja, welche?
(z.B. Ersatz gefährlicher Stoffe durch weniger gefährliche Alternativen, Reduzierung gefährlicher Abfälle durch technologische Verbesserungen, Optimierung des Einsatzes gefährlicher Stoffe, …)</t>
  </si>
  <si>
    <r>
      <t xml:space="preserve">Gibt es regelmäßige Mitarbeiterschulungen/Infoveranstaltungen/ Diskussionsgruppen zum Thema Umweltschutz?
</t>
    </r>
    <r>
      <rPr>
        <u/>
        <sz val="11"/>
        <rFont val="Arial"/>
        <family val="2"/>
      </rPr>
      <t>Nachweis!</t>
    </r>
  </si>
  <si>
    <t>Wie hoch ist der Anteil der Mitarbeiter, die über diese Kommunikations-Instrumente involviert werden? [x%]</t>
  </si>
  <si>
    <r>
      <t xml:space="preserve">Werden die Mitarbeiter involviert, um Ideen / Ansätze für Nachhaltigkeits-Maßnahmen einzubringen / umzusetzen? 
Wenn ja, wie und ist dies im Rahmen der Arbeitszeit möglich? (z.B.  Ideenboxen, Innovationswerkstätten, …)
</t>
    </r>
    <r>
      <rPr>
        <u/>
        <sz val="11"/>
        <rFont val="Arial"/>
        <family val="2"/>
      </rPr>
      <t>Nachweis!</t>
    </r>
  </si>
  <si>
    <t>z.B. Fotos, links</t>
  </si>
  <si>
    <r>
      <t xml:space="preserve">Wenn Sie in den letzten zwei Jahren ein Projekt zum Thema "Bewusstseinsbildung INTERN" (in Hinblick auf Nachhaltigkeitsthemen) durchgeführt haben, haben Sie hier die Gelegenheit dieses kurz vorzustellen. (z.B.: Interne Wettbewerbe und Challenges) 
</t>
    </r>
    <r>
      <rPr>
        <u/>
        <sz val="11"/>
        <rFont val="Arial"/>
        <family val="2"/>
      </rPr>
      <t>Nachweis!</t>
    </r>
  </si>
  <si>
    <r>
      <t xml:space="preserve">Haben Sie in den letzten zwei Jahren besondere umwelt- bzw. nachhaltigkeitsrelevante Auszeichnungen, mit Ausnahme von Green Brands erhalten oder waren Sie nominiert?
Wenn ja, welche? (z.B. Klimaschutzpreis, Nachhaltigkeitspreis, Umweltpreis, Energy Globe etc.)
</t>
    </r>
    <r>
      <rPr>
        <u/>
        <sz val="11"/>
        <rFont val="Arial"/>
        <family val="2"/>
      </rPr>
      <t>Nachweis!</t>
    </r>
  </si>
  <si>
    <t>Bitte passende Dokumente oder Angaben beifügen, z. B. Rechnungen, Zertifikate oder Auswertungen und die konkrete Dokumentbezeichnung/den link in der Spalte "erforderlicher Nachweis" eintragen.</t>
  </si>
  <si>
    <r>
      <t xml:space="preserve">Verpflichtendes Update bei 
</t>
    </r>
    <r>
      <rPr>
        <b/>
        <sz val="11"/>
        <color rgb="FFFF0000"/>
        <rFont val="Arial"/>
        <family val="2"/>
      </rPr>
      <t>Re</t>
    </r>
    <r>
      <rPr>
        <b/>
        <sz val="11"/>
        <color theme="1"/>
        <rFont val="Arial"/>
        <family val="2"/>
      </rPr>
      <t>-Validierung</t>
    </r>
  </si>
  <si>
    <t>ja 100% nein 0</t>
  </si>
  <si>
    <t>25% bei oberen drei Auswahlmöglichkeiten, sonst je 10%, max 100%</t>
  </si>
  <si>
    <t>1 punkt für jeden Bereich multipliziert mit jeweiligem % Anteil</t>
  </si>
  <si>
    <t>Reisekostenabrechnungen, Bahn-/Flugstatistik</t>
  </si>
  <si>
    <t>Reiserichtlinie</t>
  </si>
  <si>
    <r>
      <t xml:space="preserve">Monitoren Sie Ihre Geschäftsreisen nach ökologischen Gesichtspunkten? (zurückgelegte Strecke, Verkehrsmittel...)
</t>
    </r>
    <r>
      <rPr>
        <u/>
        <sz val="11"/>
        <rFont val="Arial"/>
        <family val="2"/>
      </rPr>
      <t>Nachweis!</t>
    </r>
  </si>
  <si>
    <t>Jährlich</t>
  </si>
  <si>
    <t>HWB kWh/m² BGF-Ref</t>
  </si>
  <si>
    <t>Standort 1:…........[MWh]</t>
  </si>
  <si>
    <t>Standort 2:…........[MWh]</t>
  </si>
  <si>
    <t>Standort 3:…........[MWh]</t>
  </si>
  <si>
    <t>Standort n:…........[MWh]</t>
  </si>
  <si>
    <t>[MWh]</t>
  </si>
  <si>
    <t>Verbrauch in MWh/Jahr</t>
  </si>
  <si>
    <t>Emissionen 
[ t CO2eq]</t>
  </si>
  <si>
    <t>Auswertung bei mehreren Standorten: HWB Angaben gewichtet nach Anteil m²
100% bei max 15 kWh/m² BGF-Ref
75% bei max 25 kWh/m² BGF-Ref
50% bei max 50 kWh/m² BGF-Ref
25% bei max 100 kWh/m² BGF-Ref</t>
  </si>
  <si>
    <t>´- Daten vorhanden: 50% 
- +25% Im Jahr 3&lt; Jahr1 
+25% Wenn die zwei vorherigen Bedingungen erfüllt sind und noch Maßnahmen beschrieben</t>
  </si>
  <si>
    <t>27a. falls Maßnahmen beschrieben aber 27 Abwasser nicht über Haushaltsmengen: 50%, wenn Abwasser 27a nein und keine Maßnahmen: 25% („nicht relevant“)</t>
  </si>
  <si>
    <t xml:space="preserve">Jahresstromverbrauch/ </t>
  </si>
  <si>
    <r>
      <rPr>
        <b/>
        <sz val="12"/>
        <color theme="1"/>
        <rFont val="Arial"/>
        <family val="2"/>
      </rPr>
      <t>Hinweis:</t>
    </r>
    <r>
      <rPr>
        <sz val="12"/>
        <color theme="1"/>
        <rFont val="Arial"/>
        <family val="2"/>
      </rPr>
      <t xml:space="preserve"> </t>
    </r>
    <r>
      <rPr>
        <i/>
        <u/>
        <sz val="12"/>
        <color theme="1"/>
        <rFont val="Arial"/>
        <family val="2"/>
      </rPr>
      <t>Bei Gesamtverbräuchen sind alle relevanten Standorte des validierten Unternehmens im betreffenden Land zu berücksichtigen. Gleichartige Standorte können zusammengefasst werden. Netzbezug und PV sind getrennt auszuweisen.</t>
    </r>
  </si>
  <si>
    <r>
      <t xml:space="preserve">Wie hoch war ihr Gesamt-Jahresstromverbrauch über alle Standorte in den letzten drei Jahren? (MWh/Jahr)
</t>
    </r>
    <r>
      <rPr>
        <u/>
        <sz val="11"/>
        <rFont val="Arial"/>
        <family val="2"/>
      </rPr>
      <t>Nachweis!</t>
    </r>
    <r>
      <rPr>
        <sz val="11"/>
        <rFont val="Arial"/>
        <family val="2"/>
      </rPr>
      <t xml:space="preserve">
</t>
    </r>
  </si>
  <si>
    <r>
      <t xml:space="preserve">Wie hoch war ihr Gesamt-Wärmeverbrauch über alle Standorte in den letzten drei Jahren? (MWh/Jahr) Unterscheiden Sie Prozesswärme und Heizwärme.
</t>
    </r>
    <r>
      <rPr>
        <u/>
        <sz val="11"/>
        <rFont val="Arial"/>
        <family val="2"/>
      </rPr>
      <t>Nachweis!</t>
    </r>
  </si>
  <si>
    <t>Mit welcher Technologie und in welchem Ausmaß? (MWh/a)</t>
  </si>
  <si>
    <t xml:space="preserve">Wie hoch waren ihr Gesamt-Emissionen über alle Standorte (Unternehmen) in den letzten drei Jahren? (t CO2eq/Jahr)
</t>
  </si>
  <si>
    <r>
      <t xml:space="preserve">Woraus beziehen Sie Ihre Wärmeenergie? (Heizung, Warmwasser) 
Bitte um Angabe der Anteile der einzelnen Energieträger am gesamten Wärmeverbrauch über alle Standorte des Unternehmens in MWh und %
</t>
    </r>
    <r>
      <rPr>
        <u/>
        <sz val="11"/>
        <rFont val="Arial"/>
        <family val="2"/>
      </rPr>
      <t>Nachweis!</t>
    </r>
    <r>
      <rPr>
        <sz val="11"/>
        <rFont val="Arial"/>
        <family val="2"/>
      </rPr>
      <t xml:space="preserve">
</t>
    </r>
  </si>
  <si>
    <t>ja: 0 Punkte</t>
  </si>
  <si>
    <t>volle Punkte wenn auch LKWs im Fuhrpark bzw. mehr als 10 PKWs; sonst 50% multipliziert mit u.a. Anteilen:</t>
  </si>
  <si>
    <t>_volle Punkte wenn Wasser relevant für DL und Maßnahmen zur Reduktion Wasserverbrauch bei DL beschrieben werden
_75% wenn kein Wasser für DL relevant und sonstige Maßnahmen ausgewählt wurden
'-50% wenn Wasser bei DL und sonstige Maßnahmen
' keine: nichts</t>
  </si>
  <si>
    <t>volle Punkte 100% wenn monatlich oder häufiger, 50% wenn quartalsweise, sonst 25% bei "ja") multipliziert mit dem Anteil der Mitarbeiter erreicht</t>
  </si>
  <si>
    <t>´- Daten vorhanden: 50% 
- +25% Im Jahr 3&lt; Jahr1 
+10% Wenn die zwei vorherigen Bedingungen erfüllt sind und noch Maßnahmen beschrieben sind (außer Umstellung auf E-Mobilität)
'+15% wenn mehr als 50% des Fuhrparks auf E-Mobilität (nicht Hybrid) umgestellt ist</t>
  </si>
  <si>
    <t>wenn mind. 2 Maßnahmen gesetzt 50%, wenn auch quantifizierte Einsparung volle Punkte; bei nur einer Maßnahme 25%, bei quantif. Einsparung 50%</t>
  </si>
  <si>
    <t>volle Punkte wenn ja mind. 2 Maßnahmen und Beschreibung (Info und Beschilderung), 50% wenn ja und Einzelmaßnahme</t>
  </si>
  <si>
    <r>
      <t xml:space="preserve">Erforderlicher Nachweis:
</t>
    </r>
    <r>
      <rPr>
        <b/>
        <sz val="11"/>
        <color theme="1"/>
        <rFont val="Arial"/>
        <family val="2"/>
      </rPr>
      <t xml:space="preserve">Bitte führen Sie die genaue Bezeichnung der beigefügten Nachweise in der jeweiligen Zelle an. (Hinweise überschreiben) </t>
    </r>
  </si>
  <si>
    <r>
      <t xml:space="preserve">Bitte vergewissern Sie sich bei Einreichung,
- dass alle Fragen umfassend beantwortet wurden
- alle beizufügenden Dokumente auch mitgesandt werden (ggf. via wetransfer) 
- und bei den entsprechenden Fragen die konkrete Dokumentbezeichnung genannt wird.
</t>
    </r>
    <r>
      <rPr>
        <b/>
        <u/>
        <sz val="11"/>
        <color rgb="FFFF0000"/>
        <rFont val="Arial"/>
        <family val="2"/>
      </rPr>
      <t>Hinweis</t>
    </r>
    <r>
      <rPr>
        <b/>
        <sz val="11"/>
        <color rgb="FFFF0000"/>
        <rFont val="Arial"/>
        <family val="2"/>
      </rPr>
      <t>: ein Verweis z.B. „siehe unseren Nachhaltigkeitsbericht“  genügt nicht, sondern bitte immer einen Hinweis/link zur entsprechenden Passage anführen.
Damit vermeiden Sie unnötige Nachfragen bei der Auswertung, die Zeit kosten und auch höhere Gebühren zur Folge haben können! – Danke!</t>
    </r>
  </si>
  <si>
    <r>
      <rPr>
        <b/>
        <sz val="11"/>
        <color theme="1"/>
        <rFont val="Arial"/>
        <family val="2"/>
      </rPr>
      <t>falls zutreffend, bitte „☐“ durch „X“ ersetzen. Mehrfachauswahl möglich.</t>
    </r>
    <r>
      <rPr>
        <sz val="11"/>
        <color theme="1"/>
        <rFont val="Arial"/>
        <family val="2"/>
      </rPr>
      <t xml:space="preserve">
☐ Wasserverbrauch zur Erbringung der angebotenen Dienstleistung
☐ Bewässerung von Grünflächen
☐ Sanitäranlagen
☐ Küche
☐ sonstige: ______</t>
    </r>
  </si>
  <si>
    <r>
      <rPr>
        <b/>
        <sz val="11"/>
        <color theme="1"/>
        <rFont val="Arial"/>
        <family val="2"/>
      </rPr>
      <t>falls zutreffend, bitte „☐“ durch „X“ ersetzen. Mehrfachauswahl möglich.</t>
    </r>
    <r>
      <rPr>
        <sz val="11"/>
        <color theme="1"/>
        <rFont val="Arial"/>
        <family val="2"/>
      </rPr>
      <t xml:space="preserve">
☐ Vermeidung von Einwegprodukten
☐ Nutzung von Mehrwegsystemen
☐ Reparatur und längere Nutzung von Geräten
☐ Wiederverwendung oder Weitergabe von Geräten und Materialien
☐ Rückgabe oder Wiederverwendung von Verpackungen
☐ Papierarmes Arbeiten
☐ Sonstige Maßnahme: __________________
☐ Keine Maßnahmen umgesetzt</t>
    </r>
  </si>
  <si>
    <r>
      <rPr>
        <b/>
        <sz val="11"/>
        <color theme="1"/>
        <rFont val="Arial"/>
        <family val="2"/>
      </rPr>
      <t>falls zutreffend, bitte „☐“ durch „X“ ersetzen. Mehrfachauswahl möglich.</t>
    </r>
    <r>
      <rPr>
        <sz val="11"/>
        <color theme="1"/>
        <rFont val="Arial"/>
        <family val="2"/>
      </rPr>
      <t xml:space="preserve">
☐ Reduktion Wasserverbrauch bei der erbrachten Dienstleistung
☐ Reduktion Wasserverbrauch Office
☐ Monitoring Wasserverbrauch
☐ Bewusstseinsbildung
☐ Änderungen an technischen oder betrieblichen Prozessen
☐ Sonstige
☐ keine</t>
    </r>
  </si>
  <si>
    <t>Beschreiben sie die relevanten Auswirkungen kurz an Hand von relevanten Umweltkennzahlen.</t>
  </si>
  <si>
    <r>
      <rPr>
        <b/>
        <sz val="11"/>
        <color theme="1"/>
        <rFont val="Arial"/>
        <family val="2"/>
      </rPr>
      <t>falls zutreffend, bitte „☐“ durch „X“ ersetzen. Mehrfachauswahl möglich.</t>
    </r>
    <r>
      <rPr>
        <sz val="11"/>
        <color theme="1"/>
        <rFont val="Arial"/>
        <family val="2"/>
      </rPr>
      <t xml:space="preserve">
☐ Energieverbrauch
☐ Treibhausgasemissionen
☐ Ressourcen- und Materialverbrauch
☐ Abfallaufkommen
☐ Wasserverbrauch
☐ Umweltbelastungen durch Mobilität und Transport
☐ Sonstige: __________________</t>
    </r>
  </si>
  <si>
    <r>
      <rPr>
        <b/>
        <sz val="11"/>
        <color theme="1"/>
        <rFont val="Arial"/>
        <family val="2"/>
      </rPr>
      <t>falls zutreffend, bitte „☐“ durch „X“ ersetzen.</t>
    </r>
    <r>
      <rPr>
        <sz val="11"/>
        <color theme="1"/>
        <rFont val="Arial"/>
        <family val="2"/>
      </rPr>
      <t xml:space="preserve">
Standort 1:_________ ☐ Ja ☐ Nein
Standort 2:_________ ☐ Ja ☐ Nein
Standort 3:_________ ☐ Ja ☐ Nein
usw.</t>
    </r>
  </si>
  <si>
    <r>
      <rPr>
        <b/>
        <sz val="11"/>
        <color theme="1"/>
        <rFont val="Arial"/>
        <family val="2"/>
      </rPr>
      <t>falls zutreffend, bitte „☐“ durch „X“ ersetzen. Mehrfachauswahl möglich.</t>
    </r>
    <r>
      <rPr>
        <sz val="11"/>
        <color theme="1"/>
        <rFont val="Arial"/>
        <family val="2"/>
      </rPr>
      <t xml:space="preserve">
☐ Verbesserung der Energieeffizienz von Gebäuden, z. B. Sanierung
☐ Erneuerbare Energie oder eigene Energieerzeugung, z. B. Photovoltaik
☐ Optimierung von Heizung, Kühlung oder Lüftung
☐ Umstellung auf energieeffiziente Beleuchtung, z. B. LED
☐ Einsatz energieeffizienter Geräte oder IT-Systeme
☐ Optimierung von Betriebsabläufen
☐ Energiemanagement oder Verbrauchsmonitoring
☐ Schulung oder Sensibilisierung der Beschäftigten
☐ Sonstiges: __________
☐ Kein Energieprojekt umgesetzt</t>
    </r>
  </si>
  <si>
    <r>
      <rPr>
        <b/>
        <sz val="11"/>
        <color theme="1"/>
        <rFont val="Arial"/>
        <family val="2"/>
      </rPr>
      <t>falls zutreffend, bitte „☐“ durch „X“ ersetzen. Mehrfachauswahl möglich.</t>
    </r>
    <r>
      <rPr>
        <sz val="11"/>
        <color theme="1"/>
        <rFont val="Arial"/>
        <family val="2"/>
      </rPr>
      <t xml:space="preserve">
☐ Reduktion des Resourcenverbrauchs der erbrachten Dienstleistung (Kerngeschäft)
☐ Digitalisierung und Reduktion Papier- und Büromaterialverbrauch
☐ Wiederverwendung von Materialien oder Produkten
☐ Reparatur und längere Nutzung von Geräten
☐ Vermeidung von Einwegprodukten
☐ Reduzierung oder Vermeidung von Verpackungen
☐ Nachhaltige Beschaffung von Produkten und Dienstleistungen
☐ Schulung oder Sensibilisierung der Beschäftigten
☐ Sonstige Maßnahme: __________
☐ Keine Maßnahmen umgesetzt</t>
    </r>
  </si>
  <si>
    <t>Hat Ihr Unternehmen in den letzten zwei Jahren externe Informations- oder Bildungsaktivitäten zu Umwelt- und Nachhaltigkeitsthemen durchgeführt? (z.B. Programme für Kunden, Tage der offenen Tür, Kampagnen zur gesellschaftlichen Bewusstseinsbildung,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</si>
</sst>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4" x14ac:knownFonts="1">
    <font>
      <sz val="11"/>
      <color theme="1"/>
      <name val="Calibri"/>
      <family val="2"/>
      <scheme val="minor"/>
    </font>
    <font>
      <b/>
      <sz val="11"/>
      <color theme="1"/>
      <name val="Arial"/>
      <family val="2"/>
    </font>
    <font>
      <sz val="11"/>
      <color theme="1"/>
      <name val="Arial"/>
      <family val="2"/>
    </font>
    <font>
      <u/>
      <sz val="11"/>
      <color theme="10"/>
      <name val="Calibri"/>
      <family val="2"/>
      <scheme val="minor"/>
    </font>
    <font>
      <b/>
      <sz val="10"/>
      <color rgb="FFFF0000"/>
      <name val="Arial"/>
      <family val="2"/>
    </font>
    <font>
      <sz val="10"/>
      <color rgb="FFFF0000"/>
      <name val="Arial"/>
      <family val="2"/>
    </font>
    <font>
      <u/>
      <sz val="11"/>
      <color theme="10"/>
      <name val="Arial"/>
      <family val="2"/>
    </font>
    <font>
      <sz val="11"/>
      <color theme="0"/>
      <name val="Arial"/>
      <family val="2"/>
    </font>
    <font>
      <sz val="11"/>
      <color rgb="FFFF0000"/>
      <name val="Arial"/>
      <family val="2"/>
    </font>
    <font>
      <b/>
      <sz val="12"/>
      <color theme="1"/>
      <name val="Arial"/>
      <family val="2"/>
    </font>
    <font>
      <u/>
      <sz val="10"/>
      <color rgb="FFFF0000"/>
      <name val="Arial"/>
      <family val="2"/>
    </font>
    <font>
      <b/>
      <u/>
      <sz val="11"/>
      <color theme="10"/>
      <name val="Arial"/>
      <family val="2"/>
    </font>
    <font>
      <b/>
      <sz val="11"/>
      <color rgb="FF00642D"/>
      <name val="Arial"/>
      <family val="2"/>
    </font>
    <font>
      <b/>
      <i/>
      <sz val="11"/>
      <color theme="1"/>
      <name val="Arial"/>
      <family val="2"/>
    </font>
    <font>
      <sz val="11"/>
      <name val="Arial"/>
      <family val="2"/>
    </font>
    <font>
      <sz val="11"/>
      <color theme="1"/>
      <name val="Calibri"/>
      <family val="2"/>
      <scheme val="minor"/>
    </font>
    <font>
      <b/>
      <sz val="11"/>
      <color theme="1"/>
      <name val="Calibri"/>
      <family val="2"/>
      <scheme val="minor"/>
    </font>
    <font>
      <b/>
      <sz val="11"/>
      <name val="Arial"/>
      <family val="2"/>
    </font>
    <font>
      <b/>
      <sz val="13.5"/>
      <color theme="1"/>
      <name val="Calibri"/>
      <family val="2"/>
      <scheme val="minor"/>
    </font>
    <font>
      <b/>
      <sz val="11"/>
      <name val="Calibri"/>
      <family val="2"/>
      <scheme val="minor"/>
    </font>
    <font>
      <sz val="11"/>
      <color theme="8"/>
      <name val="Arial"/>
      <family val="2"/>
    </font>
    <font>
      <sz val="11"/>
      <name val="Calibri"/>
      <family val="2"/>
      <scheme val="minor"/>
    </font>
    <font>
      <u/>
      <sz val="11"/>
      <name val="Arial"/>
      <family val="2"/>
    </font>
    <font>
      <b/>
      <sz val="10"/>
      <color theme="1"/>
      <name val="Arial"/>
      <family val="2"/>
    </font>
    <font>
      <i/>
      <sz val="11"/>
      <color theme="1"/>
      <name val="Arial"/>
      <family val="2"/>
    </font>
    <font>
      <b/>
      <sz val="11"/>
      <color rgb="FFFF0000"/>
      <name val="Arial"/>
      <family val="2"/>
    </font>
    <font>
      <sz val="12"/>
      <color theme="1"/>
      <name val="Arial"/>
      <family val="2"/>
    </font>
    <font>
      <i/>
      <sz val="12"/>
      <color theme="1"/>
      <name val="Arial"/>
      <family val="2"/>
    </font>
    <font>
      <i/>
      <u/>
      <sz val="12"/>
      <color theme="1"/>
      <name val="Arial"/>
      <family val="2"/>
    </font>
    <font>
      <b/>
      <sz val="14"/>
      <name val="Arial"/>
      <family val="2"/>
    </font>
    <font>
      <b/>
      <sz val="14"/>
      <color rgb="FFFF0000"/>
      <name val="Arial"/>
      <family val="2"/>
    </font>
    <font>
      <b/>
      <sz val="14"/>
      <color theme="1"/>
      <name val="Arial"/>
      <family val="2"/>
    </font>
    <font>
      <b/>
      <u/>
      <sz val="11"/>
      <color rgb="FFFF0000"/>
      <name val="Arial"/>
      <family val="2"/>
    </font>
    <font>
      <b/>
      <sz val="11"/>
      <color rgb="FFFF0000"/>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C5D9F1"/>
        <bgColor indexed="64"/>
      </patternFill>
    </fill>
    <fill>
      <patternFill patternType="solid">
        <fgColor rgb="FFFCD5B4"/>
        <bgColor indexed="64"/>
      </patternFill>
    </fill>
    <fill>
      <patternFill patternType="solid">
        <fgColor theme="0" tint="-0.14999847407452621"/>
        <bgColor indexed="64"/>
      </patternFill>
    </fill>
  </fills>
  <borders count="62">
    <border>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ck">
        <color indexed="64"/>
      </left>
      <right style="thick">
        <color indexed="64"/>
      </right>
      <top/>
      <bottom style="double">
        <color indexed="64"/>
      </bottom>
      <diagonal/>
    </border>
    <border>
      <left style="thick">
        <color indexed="64"/>
      </left>
      <right style="thick">
        <color indexed="64"/>
      </right>
      <top/>
      <bottom/>
      <diagonal/>
    </border>
    <border>
      <left/>
      <right/>
      <top style="double">
        <color indexed="64"/>
      </top>
      <bottom/>
      <diagonal/>
    </border>
    <border>
      <left style="medium">
        <color indexed="64"/>
      </left>
      <right style="medium">
        <color indexed="64"/>
      </right>
      <top style="dotted">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dotted">
        <color indexed="64"/>
      </top>
      <bottom/>
      <diagonal/>
    </border>
    <border>
      <left style="thin">
        <color indexed="64"/>
      </left>
      <right style="thin">
        <color indexed="64"/>
      </right>
      <top style="dotted">
        <color indexed="64"/>
      </top>
      <bottom/>
      <diagonal/>
    </border>
    <border>
      <left/>
      <right style="thick">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double">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style="thin">
        <color indexed="64"/>
      </left>
      <right style="thin">
        <color indexed="64"/>
      </right>
      <top style="double">
        <color indexed="64"/>
      </top>
      <bottom style="double">
        <color theme="1"/>
      </bottom>
      <diagonal/>
    </border>
    <border>
      <left style="thin">
        <color indexed="64"/>
      </left>
      <right style="thin">
        <color indexed="64"/>
      </right>
      <top style="double">
        <color indexed="64"/>
      </top>
      <bottom style="double">
        <color indexed="64"/>
      </bottom>
      <diagonal/>
    </border>
    <border>
      <left/>
      <right style="thick">
        <color indexed="64"/>
      </right>
      <top style="double">
        <color indexed="64"/>
      </top>
      <bottom style="double">
        <color indexed="64"/>
      </bottom>
      <diagonal/>
    </border>
    <border>
      <left style="double">
        <color indexed="64"/>
      </left>
      <right/>
      <top/>
      <bottom/>
      <diagonal/>
    </border>
    <border>
      <left style="double">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diagonal/>
    </border>
    <border>
      <left style="double">
        <color indexed="64"/>
      </left>
      <right style="thin">
        <color theme="0" tint="-0.34998626667073579"/>
      </right>
      <top style="thin">
        <color theme="0" tint="-0.34998626667073579"/>
      </top>
      <bottom style="double">
        <color indexed="64"/>
      </bottom>
      <diagonal/>
    </border>
    <border>
      <left style="thin">
        <color theme="0" tint="-0.34998626667073579"/>
      </left>
      <right style="thick">
        <color indexed="64"/>
      </right>
      <top style="thin">
        <color theme="0" tint="-0.34998626667073579"/>
      </top>
      <bottom style="double">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indexed="64"/>
      </right>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xf numFmtId="9" fontId="15" fillId="0" borderId="0" applyFont="0" applyFill="0" applyBorder="0" applyAlignment="0" applyProtection="0"/>
  </cellStyleXfs>
  <cellXfs count="247">
    <xf numFmtId="0" fontId="0" fillId="0" borderId="0" xfId="0"/>
    <xf numFmtId="0" fontId="2" fillId="0" borderId="0" xfId="0" applyFont="1"/>
    <xf numFmtId="0" fontId="1" fillId="2" borderId="16" xfId="0" applyFont="1" applyFill="1" applyBorder="1"/>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2" fillId="0" borderId="0" xfId="0" applyFont="1" applyAlignment="1">
      <alignment horizontal="center"/>
    </xf>
    <xf numFmtId="0" fontId="7" fillId="0" borderId="0" xfId="0" applyFont="1"/>
    <xf numFmtId="0" fontId="8" fillId="0" borderId="0" xfId="0" applyFont="1"/>
    <xf numFmtId="0" fontId="8" fillId="0" borderId="0" xfId="0" applyFont="1" applyAlignment="1">
      <alignment horizontal="center" vertical="center"/>
    </xf>
    <xf numFmtId="4" fontId="8" fillId="0" borderId="0" xfId="0" applyNumberFormat="1" applyFont="1" applyAlignment="1">
      <alignment horizontal="center" vertical="center"/>
    </xf>
    <xf numFmtId="0" fontId="9" fillId="0" borderId="0" xfId="0" applyFont="1"/>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2" fillId="0" borderId="33" xfId="0" applyFont="1" applyBorder="1" applyAlignment="1">
      <alignment horizontal="center" vertical="top"/>
    </xf>
    <xf numFmtId="4" fontId="2" fillId="0" borderId="33" xfId="0" applyNumberFormat="1" applyFont="1" applyBorder="1" applyAlignment="1">
      <alignment horizontal="center" vertical="top"/>
    </xf>
    <xf numFmtId="0" fontId="1" fillId="0" borderId="0" xfId="0" applyFont="1" applyAlignment="1">
      <alignment vertical="center"/>
    </xf>
    <xf numFmtId="0" fontId="2" fillId="0" borderId="0" xfId="0" applyFont="1" applyAlignment="1">
      <alignment vertical="center"/>
    </xf>
    <xf numFmtId="4" fontId="2" fillId="0" borderId="33" xfId="0" applyNumberFormat="1" applyFont="1" applyBorder="1" applyAlignment="1">
      <alignment vertical="top"/>
    </xf>
    <xf numFmtId="0" fontId="8" fillId="0" borderId="0" xfId="0" applyFont="1" applyAlignment="1">
      <alignment vertical="top"/>
    </xf>
    <xf numFmtId="4" fontId="1" fillId="4" borderId="33" xfId="0" applyNumberFormat="1" applyFont="1" applyFill="1" applyBorder="1" applyAlignment="1">
      <alignment vertical="center"/>
    </xf>
    <xf numFmtId="4" fontId="1" fillId="4" borderId="33" xfId="0" applyNumberFormat="1" applyFont="1" applyFill="1" applyBorder="1" applyAlignment="1">
      <alignment horizontal="center" vertical="center"/>
    </xf>
    <xf numFmtId="0" fontId="2" fillId="0" borderId="0" xfId="0" applyFont="1" applyAlignment="1">
      <alignment wrapText="1"/>
    </xf>
    <xf numFmtId="0" fontId="1" fillId="0" borderId="0" xfId="0" applyFont="1"/>
    <xf numFmtId="0" fontId="11" fillId="0" borderId="0" xfId="1" applyFont="1" applyFill="1" applyAlignment="1">
      <alignment horizontal="center" vertical="center"/>
    </xf>
    <xf numFmtId="0" fontId="6" fillId="0" borderId="0" xfId="1" applyFont="1" applyFill="1" applyAlignment="1">
      <alignment horizontal="center" vertical="center"/>
    </xf>
    <xf numFmtId="0" fontId="13" fillId="0" borderId="0" xfId="0" applyFont="1"/>
    <xf numFmtId="0" fontId="14" fillId="0" borderId="0" xfId="0" applyFont="1"/>
    <xf numFmtId="0" fontId="9" fillId="0" borderId="0" xfId="0" applyFont="1" applyAlignment="1">
      <alignment horizontal="right"/>
    </xf>
    <xf numFmtId="17" fontId="9" fillId="0" borderId="0" xfId="0" applyNumberFormat="1" applyFont="1"/>
    <xf numFmtId="0" fontId="16" fillId="0" borderId="0" xfId="0" applyFont="1" applyAlignment="1">
      <alignment vertical="center" wrapText="1"/>
    </xf>
    <xf numFmtId="0" fontId="1" fillId="4" borderId="0" xfId="0" applyFont="1" applyFill="1" applyAlignment="1">
      <alignment vertical="center"/>
    </xf>
    <xf numFmtId="0" fontId="14" fillId="0" borderId="0" xfId="0" applyFont="1" applyAlignment="1">
      <alignment vertical="top"/>
    </xf>
    <xf numFmtId="4" fontId="17" fillId="0" borderId="0" xfId="0" applyNumberFormat="1" applyFont="1" applyAlignment="1">
      <alignment vertical="center"/>
    </xf>
    <xf numFmtId="4" fontId="14" fillId="0" borderId="33" xfId="0" applyNumberFormat="1" applyFont="1" applyBorder="1" applyAlignment="1">
      <alignment horizontal="center" vertical="top"/>
    </xf>
    <xf numFmtId="4" fontId="17" fillId="0" borderId="33" xfId="0" applyNumberFormat="1" applyFont="1" applyBorder="1" applyAlignment="1">
      <alignment vertical="center"/>
    </xf>
    <xf numFmtId="0" fontId="1" fillId="0" borderId="0" xfId="0" applyFont="1" applyAlignment="1">
      <alignment vertical="top"/>
    </xf>
    <xf numFmtId="0" fontId="16" fillId="0" borderId="0" xfId="0" applyFont="1" applyAlignment="1">
      <alignment horizontal="center" vertical="center" wrapText="1"/>
    </xf>
    <xf numFmtId="0" fontId="0" fillId="0" borderId="0" xfId="0" applyAlignment="1">
      <alignment vertical="center" wrapText="1"/>
    </xf>
    <xf numFmtId="0" fontId="2" fillId="0" borderId="0" xfId="0" quotePrefix="1" applyFont="1" applyAlignment="1">
      <alignment vertical="top" wrapText="1"/>
    </xf>
    <xf numFmtId="0" fontId="14" fillId="0" borderId="0" xfId="0" applyFont="1" applyAlignment="1">
      <alignment vertical="top" wrapText="1"/>
    </xf>
    <xf numFmtId="0" fontId="2" fillId="0" borderId="41" xfId="0" applyFont="1" applyBorder="1" applyAlignment="1">
      <alignment horizontal="center" vertical="top"/>
    </xf>
    <xf numFmtId="0" fontId="1" fillId="4" borderId="41" xfId="0" applyFont="1" applyFill="1" applyBorder="1" applyAlignment="1">
      <alignment horizontal="center" vertical="center"/>
    </xf>
    <xf numFmtId="4" fontId="17" fillId="0" borderId="41" xfId="0" applyNumberFormat="1" applyFont="1" applyBorder="1" applyAlignment="1">
      <alignment vertical="center"/>
    </xf>
    <xf numFmtId="0" fontId="14" fillId="0" borderId="41" xfId="0" applyFont="1" applyBorder="1" applyAlignment="1">
      <alignment horizontal="center" vertical="top"/>
    </xf>
    <xf numFmtId="0" fontId="2" fillId="0" borderId="41" xfId="0" applyFont="1" applyBorder="1" applyAlignment="1">
      <alignment vertical="top"/>
    </xf>
    <xf numFmtId="0" fontId="2" fillId="0" borderId="42" xfId="0" applyFont="1" applyBorder="1" applyAlignment="1">
      <alignment vertical="top" wrapText="1"/>
    </xf>
    <xf numFmtId="0" fontId="2" fillId="0" borderId="42" xfId="0" applyFont="1" applyBorder="1" applyAlignment="1">
      <alignment vertical="top"/>
    </xf>
    <xf numFmtId="0" fontId="2" fillId="0" borderId="42" xfId="0" applyFont="1" applyBorder="1" applyAlignment="1">
      <alignment horizontal="center" vertical="top"/>
    </xf>
    <xf numFmtId="0" fontId="2" fillId="5" borderId="42" xfId="0" applyFont="1" applyFill="1" applyBorder="1" applyAlignment="1">
      <alignment horizontal="center" vertical="top"/>
    </xf>
    <xf numFmtId="0" fontId="2" fillId="5" borderId="42" xfId="0" applyFont="1" applyFill="1" applyBorder="1" applyAlignment="1">
      <alignment vertical="top" wrapText="1"/>
    </xf>
    <xf numFmtId="0" fontId="14" fillId="0" borderId="42" xfId="0" applyFont="1" applyBorder="1" applyAlignment="1">
      <alignment vertical="top" wrapText="1"/>
    </xf>
    <xf numFmtId="0" fontId="2" fillId="0" borderId="44" xfId="0" applyFont="1" applyBorder="1" applyAlignment="1">
      <alignment vertical="top" wrapText="1"/>
    </xf>
    <xf numFmtId="0" fontId="2" fillId="0" borderId="45" xfId="0" applyFont="1" applyBorder="1" applyAlignment="1">
      <alignment vertical="top" wrapText="1"/>
    </xf>
    <xf numFmtId="0" fontId="2" fillId="0" borderId="46" xfId="0" applyFont="1" applyBorder="1" applyAlignment="1">
      <alignment vertical="top" wrapText="1"/>
    </xf>
    <xf numFmtId="0" fontId="2" fillId="5" borderId="42" xfId="0" applyFont="1" applyFill="1" applyBorder="1" applyAlignment="1">
      <alignment horizontal="left" vertical="top" wrapText="1"/>
    </xf>
    <xf numFmtId="0" fontId="17" fillId="5" borderId="49" xfId="0" applyFont="1" applyFill="1" applyBorder="1" applyAlignment="1">
      <alignment horizontal="center" vertical="center" wrapText="1"/>
    </xf>
    <xf numFmtId="0" fontId="2" fillId="0" borderId="51" xfId="0" applyFont="1" applyBorder="1"/>
    <xf numFmtId="0" fontId="2" fillId="0" borderId="41" xfId="0" applyFont="1" applyBorder="1" applyAlignment="1">
      <alignment vertical="top" wrapText="1"/>
    </xf>
    <xf numFmtId="0" fontId="2" fillId="0" borderId="52" xfId="0" applyFont="1" applyBorder="1" applyAlignment="1">
      <alignment vertical="top" wrapText="1"/>
    </xf>
    <xf numFmtId="0" fontId="2" fillId="0" borderId="53" xfId="0" applyFont="1" applyBorder="1" applyAlignment="1">
      <alignment vertical="top" wrapText="1"/>
    </xf>
    <xf numFmtId="0" fontId="14" fillId="0" borderId="52" xfId="0" applyFont="1" applyBorder="1" applyAlignment="1">
      <alignment vertical="top"/>
    </xf>
    <xf numFmtId="0" fontId="2" fillId="0" borderId="53" xfId="0" applyFont="1" applyBorder="1"/>
    <xf numFmtId="0" fontId="2" fillId="0" borderId="52" xfId="0" applyFont="1" applyBorder="1"/>
    <xf numFmtId="9" fontId="2" fillId="0" borderId="53" xfId="0" applyNumberFormat="1" applyFont="1" applyBorder="1" applyAlignment="1">
      <alignment horizontal="left" vertical="top" wrapText="1"/>
    </xf>
    <xf numFmtId="0" fontId="1" fillId="0" borderId="52" xfId="0" applyFont="1" applyBorder="1" applyAlignment="1">
      <alignment vertical="center"/>
    </xf>
    <xf numFmtId="0" fontId="14" fillId="0" borderId="53" xfId="0" applyFont="1" applyBorder="1" applyAlignment="1">
      <alignment vertical="top" wrapText="1"/>
    </xf>
    <xf numFmtId="0" fontId="2" fillId="0" borderId="53" xfId="0" applyFont="1" applyBorder="1" applyAlignment="1">
      <alignment wrapText="1"/>
    </xf>
    <xf numFmtId="0" fontId="2" fillId="0" borderId="54" xfId="0" applyFont="1" applyBorder="1" applyAlignment="1">
      <alignment vertical="top" wrapText="1"/>
    </xf>
    <xf numFmtId="0" fontId="2" fillId="0" borderId="55" xfId="0" applyFont="1" applyBorder="1" applyAlignment="1">
      <alignment vertical="top" wrapText="1"/>
    </xf>
    <xf numFmtId="0" fontId="2" fillId="0" borderId="56" xfId="0" applyFont="1" applyBorder="1" applyAlignment="1">
      <alignment vertical="top" wrapText="1"/>
    </xf>
    <xf numFmtId="0" fontId="20" fillId="0" borderId="42" xfId="0" applyFont="1" applyBorder="1" applyAlignment="1">
      <alignment horizontal="center" vertical="top"/>
    </xf>
    <xf numFmtId="0" fontId="8" fillId="0" borderId="42" xfId="0" applyFont="1" applyBorder="1" applyAlignment="1">
      <alignment vertical="top" wrapText="1"/>
    </xf>
    <xf numFmtId="0" fontId="19"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xf>
    <xf numFmtId="0" fontId="17" fillId="0" borderId="48" xfId="0" applyFont="1" applyBorder="1" applyAlignment="1">
      <alignment horizontal="center" vertical="center" wrapText="1"/>
    </xf>
    <xf numFmtId="0" fontId="17" fillId="0" borderId="50" xfId="0" applyFont="1" applyBorder="1" applyAlignment="1">
      <alignment vertical="center" wrapText="1"/>
    </xf>
    <xf numFmtId="0" fontId="14" fillId="0" borderId="47" xfId="0" applyFont="1" applyBorder="1" applyAlignment="1">
      <alignment vertical="top" wrapText="1"/>
    </xf>
    <xf numFmtId="0" fontId="14" fillId="0" borderId="43" xfId="0" applyFont="1" applyBorder="1" applyAlignment="1">
      <alignment vertical="top" wrapText="1"/>
    </xf>
    <xf numFmtId="0" fontId="14" fillId="0" borderId="45" xfId="0" applyFont="1" applyBorder="1" applyAlignment="1">
      <alignment vertical="top" wrapText="1"/>
    </xf>
    <xf numFmtId="0" fontId="2" fillId="0" borderId="42" xfId="0" applyFont="1" applyBorder="1" applyAlignment="1">
      <alignment horizontal="left" vertical="top"/>
    </xf>
    <xf numFmtId="0" fontId="14" fillId="0" borderId="43" xfId="0" applyFont="1" applyBorder="1" applyAlignment="1">
      <alignment horizontal="left" vertical="top" wrapText="1"/>
    </xf>
    <xf numFmtId="0" fontId="14" fillId="0" borderId="42" xfId="0" applyFont="1" applyBorder="1" applyAlignment="1">
      <alignment horizontal="left" vertical="top" wrapText="1"/>
    </xf>
    <xf numFmtId="0" fontId="2" fillId="0" borderId="42" xfId="0" applyFont="1" applyBorder="1" applyAlignment="1">
      <alignment horizontal="left" vertical="top" wrapText="1"/>
    </xf>
    <xf numFmtId="0" fontId="2" fillId="0" borderId="45" xfId="0" applyFont="1" applyBorder="1" applyAlignment="1">
      <alignment horizontal="left" vertical="top" wrapText="1"/>
    </xf>
    <xf numFmtId="0" fontId="14" fillId="0" borderId="45" xfId="0" applyFont="1" applyBorder="1" applyAlignment="1">
      <alignment horizontal="left" vertical="top" wrapText="1"/>
    </xf>
    <xf numFmtId="4" fontId="2" fillId="0" borderId="33" xfId="0" applyNumberFormat="1" applyFont="1" applyBorder="1" applyAlignment="1" applyProtection="1">
      <alignment horizontal="center" vertical="top"/>
      <protection locked="0"/>
    </xf>
    <xf numFmtId="4" fontId="1" fillId="4" borderId="33" xfId="0" applyNumberFormat="1" applyFont="1" applyFill="1" applyBorder="1" applyAlignment="1" applyProtection="1">
      <alignment horizontal="center" vertical="center"/>
      <protection locked="0"/>
    </xf>
    <xf numFmtId="4" fontId="2" fillId="3" borderId="33" xfId="0" applyNumberFormat="1" applyFont="1" applyFill="1" applyBorder="1" applyAlignment="1" applyProtection="1">
      <alignment horizontal="center" vertical="top"/>
      <protection locked="0"/>
    </xf>
    <xf numFmtId="0" fontId="1" fillId="4" borderId="0" xfId="0" applyFont="1" applyFill="1" applyAlignment="1" applyProtection="1">
      <alignment vertical="center"/>
      <protection locked="0"/>
    </xf>
    <xf numFmtId="4" fontId="17" fillId="0" borderId="33" xfId="0" applyNumberFormat="1" applyFont="1" applyBorder="1" applyAlignment="1" applyProtection="1">
      <alignment vertical="center"/>
      <protection locked="0"/>
    </xf>
    <xf numFmtId="0" fontId="2" fillId="0" borderId="33" xfId="0" applyFont="1" applyBorder="1" applyAlignment="1" applyProtection="1">
      <alignment horizontal="center" vertical="top"/>
      <protection locked="0"/>
    </xf>
    <xf numFmtId="0" fontId="2" fillId="3" borderId="33" xfId="0" applyFont="1" applyFill="1" applyBorder="1" applyAlignment="1" applyProtection="1">
      <alignment vertical="top"/>
      <protection locked="0"/>
    </xf>
    <xf numFmtId="0" fontId="0" fillId="0" borderId="0" xfId="0" applyProtection="1">
      <protection locked="0"/>
    </xf>
    <xf numFmtId="0" fontId="2" fillId="0" borderId="57" xfId="0" applyFont="1" applyBorder="1" applyAlignment="1">
      <alignment horizontal="left" vertical="top"/>
    </xf>
    <xf numFmtId="0" fontId="14" fillId="0" borderId="47" xfId="0" applyFont="1" applyBorder="1" applyAlignment="1">
      <alignment horizontal="left" vertical="top" wrapText="1"/>
    </xf>
    <xf numFmtId="0" fontId="2" fillId="0" borderId="43" xfId="0" applyFont="1" applyBorder="1" applyAlignment="1">
      <alignment horizontal="left" vertical="top"/>
    </xf>
    <xf numFmtId="0" fontId="1" fillId="0" borderId="59" xfId="0" applyFont="1" applyBorder="1" applyAlignment="1">
      <alignment vertical="center"/>
    </xf>
    <xf numFmtId="0" fontId="1" fillId="0" borderId="60" xfId="0" applyFont="1" applyBorder="1" applyAlignment="1">
      <alignment vertical="center"/>
    </xf>
    <xf numFmtId="0" fontId="14" fillId="0" borderId="57" xfId="0" applyFont="1" applyBorder="1" applyAlignment="1">
      <alignment horizontal="left" vertical="top" wrapText="1"/>
    </xf>
    <xf numFmtId="0" fontId="2" fillId="0" borderId="43" xfId="0" applyFont="1" applyBorder="1" applyAlignment="1">
      <alignment horizontal="left" vertical="top" wrapText="1"/>
    </xf>
    <xf numFmtId="0" fontId="17" fillId="0" borderId="59" xfId="0" applyFont="1" applyBorder="1" applyAlignment="1">
      <alignment vertical="center"/>
    </xf>
    <xf numFmtId="0" fontId="17" fillId="0" borderId="60" xfId="0" applyFont="1" applyBorder="1" applyAlignment="1">
      <alignment vertical="center"/>
    </xf>
    <xf numFmtId="0" fontId="23" fillId="0" borderId="38" xfId="0" applyFont="1" applyBorder="1" applyAlignment="1">
      <alignment horizontal="right" vertical="center" wrapText="1"/>
    </xf>
    <xf numFmtId="0" fontId="17" fillId="6" borderId="49" xfId="0" applyFont="1" applyFill="1" applyBorder="1" applyAlignment="1">
      <alignment horizontal="center" vertical="center" wrapText="1"/>
    </xf>
    <xf numFmtId="0" fontId="2" fillId="6" borderId="42" xfId="0" applyFont="1" applyFill="1" applyBorder="1" applyAlignment="1">
      <alignment vertical="top" wrapText="1"/>
    </xf>
    <xf numFmtId="0" fontId="2" fillId="0" borderId="20" xfId="0" applyFont="1" applyBorder="1" applyAlignment="1">
      <alignment horizontal="left" vertical="center" indent="1"/>
    </xf>
    <xf numFmtId="164" fontId="2" fillId="0" borderId="21" xfId="0" applyNumberFormat="1" applyFont="1" applyBorder="1" applyAlignment="1">
      <alignment horizontal="center" vertical="center"/>
    </xf>
    <xf numFmtId="9" fontId="2" fillId="0" borderId="22" xfId="0" applyNumberFormat="1" applyFont="1" applyBorder="1" applyAlignment="1">
      <alignment horizontal="center" vertical="center"/>
    </xf>
    <xf numFmtId="0" fontId="2" fillId="0" borderId="5" xfId="0" applyFont="1" applyBorder="1" applyAlignment="1">
      <alignment horizontal="left" vertical="center" indent="1"/>
    </xf>
    <xf numFmtId="164" fontId="2" fillId="0" borderId="23" xfId="0" applyNumberFormat="1" applyFont="1" applyBorder="1" applyAlignment="1">
      <alignment horizontal="center" vertical="center"/>
    </xf>
    <xf numFmtId="9" fontId="2" fillId="0" borderId="24" xfId="0" applyNumberFormat="1" applyFont="1" applyBorder="1" applyAlignment="1">
      <alignment horizontal="center" vertical="center"/>
    </xf>
    <xf numFmtId="0" fontId="2" fillId="0" borderId="39" xfId="0" applyFont="1" applyBorder="1" applyAlignment="1">
      <alignment horizontal="left" vertical="center" indent="1"/>
    </xf>
    <xf numFmtId="164" fontId="2" fillId="0" borderId="40" xfId="0" applyNumberFormat="1" applyFont="1" applyBorder="1" applyAlignment="1">
      <alignment horizontal="center" vertical="center"/>
    </xf>
    <xf numFmtId="0" fontId="2" fillId="0" borderId="25" xfId="0" applyFont="1" applyBorder="1" applyAlignment="1">
      <alignment horizontal="left" vertical="center" indent="1"/>
    </xf>
    <xf numFmtId="164" fontId="2" fillId="0" borderId="26" xfId="0" applyNumberFormat="1" applyFont="1" applyBorder="1" applyAlignment="1">
      <alignment horizontal="center" vertical="center"/>
    </xf>
    <xf numFmtId="9" fontId="2" fillId="0" borderId="27" xfId="0" applyNumberFormat="1" applyFont="1" applyBorder="1" applyAlignment="1">
      <alignment horizontal="center" vertical="center"/>
    </xf>
    <xf numFmtId="0" fontId="2" fillId="0" borderId="28" xfId="0" applyFont="1" applyBorder="1" applyAlignment="1">
      <alignment horizontal="left" vertical="center" indent="1"/>
    </xf>
    <xf numFmtId="165" fontId="2" fillId="0" borderId="29" xfId="0" applyNumberFormat="1" applyFont="1" applyBorder="1" applyAlignment="1">
      <alignment horizontal="center" vertical="center"/>
    </xf>
    <xf numFmtId="164" fontId="2" fillId="0" borderId="30" xfId="0" applyNumberFormat="1" applyFont="1" applyBorder="1" applyAlignment="1">
      <alignment horizontal="center" vertical="center"/>
    </xf>
    <xf numFmtId="9" fontId="2" fillId="0" borderId="31" xfId="0" applyNumberFormat="1" applyFont="1" applyBorder="1" applyAlignment="1">
      <alignment horizontal="center" vertical="center"/>
    </xf>
    <xf numFmtId="0" fontId="2" fillId="0" borderId="36" xfId="0" applyFont="1" applyBorder="1" applyAlignment="1">
      <alignment vertical="top"/>
    </xf>
    <xf numFmtId="0" fontId="2" fillId="0" borderId="15" xfId="0" applyFont="1" applyBorder="1" applyAlignment="1">
      <alignment vertical="top"/>
    </xf>
    <xf numFmtId="0" fontId="2" fillId="0" borderId="37" xfId="0" applyFont="1" applyBorder="1" applyAlignment="1">
      <alignment vertical="top"/>
    </xf>
    <xf numFmtId="0" fontId="17" fillId="0" borderId="50" xfId="0" applyFont="1" applyBorder="1" applyAlignment="1">
      <alignment vertical="top" wrapText="1"/>
    </xf>
    <xf numFmtId="0" fontId="1" fillId="0" borderId="38" xfId="0" applyFont="1" applyBorder="1" applyAlignment="1">
      <alignment horizontal="center" vertical="center" wrapText="1"/>
    </xf>
    <xf numFmtId="0" fontId="1" fillId="0" borderId="38" xfId="0" applyFont="1" applyBorder="1" applyAlignment="1">
      <alignment horizontal="left" vertical="center" wrapText="1"/>
    </xf>
    <xf numFmtId="0" fontId="2" fillId="0" borderId="38" xfId="0" applyFont="1" applyBorder="1" applyAlignment="1">
      <alignment vertical="center" wrapText="1"/>
    </xf>
    <xf numFmtId="0" fontId="6" fillId="0" borderId="38" xfId="1" applyFont="1" applyFill="1" applyBorder="1" applyAlignment="1">
      <alignment horizontal="left" vertical="center" wrapText="1"/>
    </xf>
    <xf numFmtId="2" fontId="2" fillId="0" borderId="34" xfId="0" applyNumberFormat="1" applyFont="1" applyBorder="1" applyAlignment="1">
      <alignment horizontal="center" vertical="top"/>
    </xf>
    <xf numFmtId="4" fontId="2" fillId="0" borderId="34" xfId="0" applyNumberFormat="1" applyFont="1" applyBorder="1" applyAlignment="1">
      <alignment horizontal="center" vertical="top"/>
    </xf>
    <xf numFmtId="0" fontId="17" fillId="9" borderId="32" xfId="0" applyFont="1" applyFill="1" applyBorder="1" applyAlignment="1">
      <alignment horizontal="center" vertical="center" wrapText="1"/>
    </xf>
    <xf numFmtId="0" fontId="2" fillId="4" borderId="0" xfId="0" applyFont="1" applyFill="1" applyAlignment="1">
      <alignment vertical="top"/>
    </xf>
    <xf numFmtId="0" fontId="26" fillId="0" borderId="0" xfId="0" applyFont="1"/>
    <xf numFmtId="0" fontId="29" fillId="0" borderId="0" xfId="0" applyFont="1"/>
    <xf numFmtId="0" fontId="9" fillId="0" borderId="38" xfId="0" applyFont="1" applyBorder="1"/>
    <xf numFmtId="0" fontId="27" fillId="0" borderId="0" xfId="0" applyFont="1"/>
    <xf numFmtId="0" fontId="1" fillId="0" borderId="0" xfId="0" applyFont="1" applyAlignment="1">
      <alignment horizontal="center" vertical="center" wrapText="1"/>
    </xf>
    <xf numFmtId="0" fontId="1" fillId="6" borderId="38" xfId="0" applyFont="1" applyFill="1" applyBorder="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xf>
    <xf numFmtId="9" fontId="1" fillId="6" borderId="38" xfId="2" applyFont="1" applyFill="1" applyBorder="1" applyAlignment="1">
      <alignment vertical="center" wrapText="1"/>
    </xf>
    <xf numFmtId="0" fontId="2" fillId="0" borderId="0" xfId="0" applyFont="1" applyAlignment="1">
      <alignment horizontal="right" vertical="center" wrapText="1"/>
    </xf>
    <xf numFmtId="0" fontId="2" fillId="0" borderId="38" xfId="0" applyFont="1" applyBorder="1" applyAlignment="1">
      <alignment horizontal="right"/>
    </xf>
    <xf numFmtId="0" fontId="2" fillId="6" borderId="38" xfId="2" applyNumberFormat="1" applyFont="1" applyFill="1" applyBorder="1" applyAlignment="1">
      <alignment horizontal="right" vertical="center" wrapText="1"/>
    </xf>
    <xf numFmtId="0" fontId="2" fillId="0" borderId="38" xfId="0" applyFont="1" applyBorder="1"/>
    <xf numFmtId="0" fontId="2" fillId="6" borderId="38" xfId="0" applyFont="1" applyFill="1" applyBorder="1" applyAlignment="1">
      <alignment horizontal="right" vertical="center" wrapText="1"/>
    </xf>
    <xf numFmtId="9" fontId="2" fillId="6" borderId="38" xfId="2" applyFont="1" applyFill="1" applyBorder="1" applyAlignment="1">
      <alignment horizontal="right" vertical="center" wrapText="1"/>
    </xf>
    <xf numFmtId="0" fontId="1" fillId="0" borderId="38" xfId="0" applyFont="1" applyBorder="1" applyAlignment="1">
      <alignment vertical="center" wrapText="1"/>
    </xf>
    <xf numFmtId="0" fontId="2" fillId="0" borderId="38" xfId="0" applyFont="1" applyBorder="1" applyAlignment="1">
      <alignment horizontal="right" vertical="center" wrapText="1"/>
    </xf>
    <xf numFmtId="9" fontId="1" fillId="0" borderId="38" xfId="0" applyNumberFormat="1" applyFont="1" applyBorder="1" applyAlignment="1">
      <alignment horizontal="right" vertical="center" wrapText="1"/>
    </xf>
    <xf numFmtId="0" fontId="30" fillId="0" borderId="0" xfId="0" applyFont="1"/>
    <xf numFmtId="0" fontId="1" fillId="6" borderId="38" xfId="0" applyFont="1" applyFill="1" applyBorder="1" applyAlignment="1">
      <alignment horizontal="right" vertical="center"/>
    </xf>
    <xf numFmtId="9" fontId="1" fillId="6" borderId="38" xfId="0" applyNumberFormat="1" applyFont="1" applyFill="1" applyBorder="1" applyAlignment="1">
      <alignment horizontal="right" vertical="center"/>
    </xf>
    <xf numFmtId="0" fontId="24" fillId="0" borderId="38" xfId="0" applyFont="1" applyBorder="1" applyAlignment="1">
      <alignment vertical="center"/>
    </xf>
    <xf numFmtId="0" fontId="1" fillId="6" borderId="38" xfId="0" applyFont="1" applyFill="1" applyBorder="1" applyAlignment="1">
      <alignment horizontal="right" vertical="center" wrapText="1"/>
    </xf>
    <xf numFmtId="0" fontId="2" fillId="6" borderId="38" xfId="0" applyFont="1" applyFill="1" applyBorder="1" applyAlignment="1">
      <alignment horizontal="center" vertical="center" wrapText="1"/>
    </xf>
    <xf numFmtId="9" fontId="1" fillId="6" borderId="38" xfId="2" applyFont="1" applyFill="1" applyBorder="1" applyAlignment="1">
      <alignment horizontal="center" vertical="center" wrapText="1"/>
    </xf>
    <xf numFmtId="9" fontId="2" fillId="6" borderId="38" xfId="2" applyFont="1" applyFill="1" applyBorder="1" applyAlignment="1">
      <alignment horizontal="center" vertical="center" wrapText="1"/>
    </xf>
    <xf numFmtId="0" fontId="2" fillId="6" borderId="38" xfId="0" applyFont="1" applyFill="1" applyBorder="1"/>
    <xf numFmtId="9" fontId="2" fillId="6" borderId="38" xfId="2" applyFont="1" applyFill="1" applyBorder="1" applyAlignment="1">
      <alignment horizontal="center"/>
    </xf>
    <xf numFmtId="0" fontId="31" fillId="0" borderId="0" xfId="0" applyFont="1"/>
    <xf numFmtId="0" fontId="1" fillId="0" borderId="0" xfId="0" applyFont="1" applyAlignment="1">
      <alignment horizontal="right" vertical="center" wrapText="1"/>
    </xf>
    <xf numFmtId="9" fontId="2" fillId="0" borderId="0" xfId="2" applyFont="1" applyBorder="1" applyAlignment="1">
      <alignment horizontal="right" vertical="center" wrapText="1"/>
    </xf>
    <xf numFmtId="9" fontId="1" fillId="0" borderId="0" xfId="2" applyFont="1" applyBorder="1" applyAlignment="1">
      <alignment horizontal="right" vertical="center" wrapText="1"/>
    </xf>
    <xf numFmtId="0" fontId="1" fillId="0" borderId="0" xfId="0" applyFont="1" applyAlignment="1">
      <alignment vertical="center" wrapText="1"/>
    </xf>
    <xf numFmtId="9" fontId="1" fillId="0" borderId="0" xfId="0" applyNumberFormat="1" applyFont="1" applyAlignment="1">
      <alignment horizontal="right" vertical="center" wrapText="1"/>
    </xf>
    <xf numFmtId="0" fontId="2" fillId="6" borderId="38" xfId="0" applyFont="1" applyFill="1" applyBorder="1" applyAlignment="1">
      <alignment vertical="center" wrapText="1"/>
    </xf>
    <xf numFmtId="0" fontId="1" fillId="0" borderId="38" xfId="0" applyFont="1" applyBorder="1" applyAlignment="1">
      <alignment horizontal="right" vertical="center" wrapText="1"/>
    </xf>
    <xf numFmtId="0" fontId="1" fillId="7" borderId="38" xfId="0" applyFont="1" applyFill="1" applyBorder="1" applyAlignment="1">
      <alignment horizontal="left" vertical="center" wrapText="1"/>
    </xf>
    <xf numFmtId="0" fontId="17" fillId="0" borderId="38" xfId="0" applyFont="1" applyBorder="1" applyAlignment="1">
      <alignment horizontal="left" vertical="center" wrapText="1"/>
    </xf>
    <xf numFmtId="0" fontId="2" fillId="5" borderId="42" xfId="0" applyFont="1" applyFill="1" applyBorder="1" applyAlignment="1" applyProtection="1">
      <alignment horizontal="left" vertical="top" wrapText="1"/>
      <protection locked="0"/>
    </xf>
    <xf numFmtId="0" fontId="2" fillId="5" borderId="57" xfId="0" applyFont="1" applyFill="1" applyBorder="1" applyAlignment="1" applyProtection="1">
      <alignment horizontal="left" vertical="top"/>
      <protection locked="0"/>
    </xf>
    <xf numFmtId="0" fontId="2" fillId="5" borderId="43" xfId="0" applyFont="1" applyFill="1" applyBorder="1" applyAlignment="1" applyProtection="1">
      <alignment horizontal="left" vertical="top" wrapText="1"/>
      <protection locked="0"/>
    </xf>
    <xf numFmtId="0" fontId="2" fillId="5" borderId="43" xfId="0" applyFont="1" applyFill="1" applyBorder="1" applyAlignment="1" applyProtection="1">
      <alignment horizontal="left" vertical="top"/>
      <protection locked="0"/>
    </xf>
    <xf numFmtId="0" fontId="2" fillId="5" borderId="42" xfId="0" applyFont="1" applyFill="1" applyBorder="1" applyAlignment="1" applyProtection="1">
      <alignment horizontal="left" vertical="top"/>
      <protection locked="0"/>
    </xf>
    <xf numFmtId="0" fontId="2" fillId="0" borderId="1" xfId="0" applyFont="1" applyBorder="1" applyAlignment="1">
      <alignment vertical="top"/>
    </xf>
    <xf numFmtId="0" fontId="2" fillId="0" borderId="5" xfId="0" applyFont="1" applyBorder="1" applyAlignment="1">
      <alignment vertical="top"/>
    </xf>
    <xf numFmtId="0" fontId="2" fillId="0" borderId="35" xfId="0" applyFont="1" applyBorder="1" applyAlignment="1">
      <alignment vertical="top"/>
    </xf>
    <xf numFmtId="0" fontId="2" fillId="0" borderId="44" xfId="0" applyFont="1" applyBorder="1" applyAlignment="1">
      <alignment horizontal="left" vertical="top" wrapText="1"/>
    </xf>
    <xf numFmtId="0" fontId="2" fillId="6" borderId="57" xfId="0" applyFont="1" applyFill="1" applyBorder="1" applyAlignment="1">
      <alignment horizontal="left" vertical="top" wrapText="1"/>
    </xf>
    <xf numFmtId="0" fontId="2" fillId="0" borderId="54" xfId="0" applyFont="1" applyBorder="1" applyAlignment="1">
      <alignment horizontal="left" vertical="top" wrapText="1"/>
    </xf>
    <xf numFmtId="0" fontId="1" fillId="0" borderId="61" xfId="0" applyFont="1" applyBorder="1" applyAlignment="1">
      <alignment vertical="top"/>
    </xf>
    <xf numFmtId="0" fontId="20" fillId="0" borderId="43" xfId="0" applyFont="1" applyBorder="1" applyAlignment="1">
      <alignment horizontal="left" vertical="top"/>
    </xf>
    <xf numFmtId="0" fontId="2" fillId="6" borderId="43" xfId="0" applyFont="1" applyFill="1" applyBorder="1" applyAlignment="1">
      <alignment horizontal="left" vertical="top" wrapText="1"/>
    </xf>
    <xf numFmtId="0" fontId="2" fillId="0" borderId="58" xfId="0" applyFont="1" applyBorder="1" applyAlignment="1">
      <alignment horizontal="left" vertical="top" wrapText="1"/>
    </xf>
    <xf numFmtId="0" fontId="20" fillId="0" borderId="42" xfId="0" applyFont="1" applyBorder="1" applyAlignment="1">
      <alignment horizontal="left" vertical="top"/>
    </xf>
    <xf numFmtId="0" fontId="2" fillId="6" borderId="42" xfId="0" applyFont="1" applyFill="1" applyBorder="1" applyAlignment="1">
      <alignment horizontal="left" vertical="top" wrapText="1"/>
    </xf>
    <xf numFmtId="0" fontId="2" fillId="0" borderId="53" xfId="0" applyFont="1" applyBorder="1" applyAlignment="1">
      <alignment horizontal="left" vertical="top" wrapText="1"/>
    </xf>
    <xf numFmtId="0" fontId="8" fillId="0" borderId="42" xfId="0" applyFont="1" applyBorder="1" applyAlignment="1">
      <alignment horizontal="left" vertical="top" wrapText="1"/>
    </xf>
    <xf numFmtId="0" fontId="2" fillId="0" borderId="53" xfId="0" applyFont="1" applyBorder="1" applyAlignment="1">
      <alignment horizontal="left" vertical="top"/>
    </xf>
    <xf numFmtId="0" fontId="8" fillId="0" borderId="57" xfId="0" applyFont="1" applyBorder="1" applyAlignment="1">
      <alignment horizontal="left" vertical="top" wrapText="1"/>
    </xf>
    <xf numFmtId="0" fontId="17" fillId="0" borderId="61" xfId="0" applyFont="1" applyBorder="1" applyAlignment="1">
      <alignment vertical="top"/>
    </xf>
    <xf numFmtId="0" fontId="2" fillId="5" borderId="43" xfId="0" applyFont="1" applyFill="1" applyBorder="1" applyAlignment="1">
      <alignment horizontal="left" vertical="top" wrapText="1"/>
    </xf>
    <xf numFmtId="0" fontId="3" fillId="0" borderId="42" xfId="1" applyFill="1" applyBorder="1" applyAlignment="1" applyProtection="1">
      <alignment horizontal="left" vertical="top" wrapText="1"/>
    </xf>
    <xf numFmtId="0" fontId="2" fillId="5" borderId="57" xfId="0" applyFont="1" applyFill="1" applyBorder="1" applyAlignment="1">
      <alignment horizontal="left" vertical="top" wrapText="1"/>
    </xf>
    <xf numFmtId="0" fontId="14" fillId="0" borderId="53" xfId="0" applyFont="1" applyBorder="1" applyAlignment="1">
      <alignment horizontal="left" vertical="top" wrapText="1"/>
    </xf>
    <xf numFmtId="0" fontId="24" fillId="6" borderId="43" xfId="0" applyFont="1" applyFill="1" applyBorder="1" applyAlignment="1">
      <alignment horizontal="left" vertical="top" wrapText="1"/>
    </xf>
    <xf numFmtId="0" fontId="24" fillId="6" borderId="42" xfId="0" applyFont="1" applyFill="1" applyBorder="1" applyAlignment="1">
      <alignment horizontal="left" vertical="top" wrapText="1"/>
    </xf>
    <xf numFmtId="0" fontId="3" fillId="0" borderId="43" xfId="1" applyFill="1" applyBorder="1" applyAlignment="1" applyProtection="1">
      <alignment horizontal="left" vertical="top" wrapText="1"/>
    </xf>
    <xf numFmtId="0" fontId="2" fillId="0" borderId="56" xfId="0" applyFont="1" applyBorder="1" applyAlignment="1">
      <alignment horizontal="left" vertical="top" wrapText="1"/>
    </xf>
    <xf numFmtId="0" fontId="2" fillId="5" borderId="38" xfId="0" applyFont="1" applyFill="1" applyBorder="1" applyAlignment="1" applyProtection="1">
      <alignment vertical="center"/>
      <protection locked="0"/>
    </xf>
    <xf numFmtId="4" fontId="2" fillId="0" borderId="33" xfId="0" applyNumberFormat="1" applyFont="1" applyBorder="1" applyAlignment="1">
      <alignment horizontal="center" vertical="top"/>
    </xf>
    <xf numFmtId="0" fontId="2" fillId="0" borderId="41" xfId="0" applyFont="1" applyBorder="1" applyAlignment="1">
      <alignment horizontal="center" vertical="top"/>
    </xf>
    <xf numFmtId="0" fontId="2" fillId="0" borderId="33" xfId="0" applyFont="1" applyBorder="1" applyAlignment="1">
      <alignment horizontal="center" vertical="top"/>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10" fillId="0" borderId="0" xfId="1" applyFont="1" applyAlignment="1">
      <alignment horizontal="center" vertical="center"/>
    </xf>
    <xf numFmtId="0" fontId="2"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7" fillId="8" borderId="38" xfId="0" applyFont="1" applyFill="1" applyBorder="1" applyAlignment="1">
      <alignment horizontal="left" vertical="center" wrapText="1"/>
    </xf>
    <xf numFmtId="0" fontId="1" fillId="0" borderId="38" xfId="0" applyFont="1" applyBorder="1" applyAlignment="1">
      <alignment horizontal="center" vertical="center"/>
    </xf>
    <xf numFmtId="0" fontId="25" fillId="0" borderId="0" xfId="0" applyFont="1" applyAlignment="1">
      <alignment horizontal="left" vertical="top" wrapText="1"/>
    </xf>
    <xf numFmtId="0" fontId="33" fillId="0" borderId="0" xfId="0" applyFont="1" applyAlignment="1">
      <alignment horizontal="left" vertical="top" wrapText="1"/>
    </xf>
    <xf numFmtId="3" fontId="2" fillId="6" borderId="6" xfId="0" applyNumberFormat="1" applyFont="1" applyFill="1" applyBorder="1" applyAlignment="1">
      <alignment horizontal="center" vertical="top" wrapText="1"/>
    </xf>
    <xf numFmtId="3" fontId="2" fillId="6" borderId="7" xfId="0" applyNumberFormat="1" applyFont="1" applyFill="1" applyBorder="1" applyAlignment="1">
      <alignment horizontal="center" vertical="top" wrapText="1"/>
    </xf>
    <xf numFmtId="3" fontId="2" fillId="6" borderId="8" xfId="0" applyNumberFormat="1" applyFont="1" applyFill="1" applyBorder="1" applyAlignment="1">
      <alignment horizontal="center" vertical="top" wrapText="1"/>
    </xf>
    <xf numFmtId="0" fontId="3" fillId="6" borderId="6" xfId="1" applyFill="1" applyBorder="1" applyAlignment="1" applyProtection="1">
      <alignment horizontal="center" vertical="top" wrapText="1"/>
    </xf>
    <xf numFmtId="0" fontId="2" fillId="6" borderId="7" xfId="0" applyFont="1" applyFill="1" applyBorder="1" applyAlignment="1">
      <alignment horizontal="center" vertical="top" wrapText="1"/>
    </xf>
    <xf numFmtId="0" fontId="2" fillId="6" borderId="8" xfId="0" applyFont="1" applyFill="1" applyBorder="1" applyAlignment="1">
      <alignment horizontal="center" vertical="top" wrapText="1"/>
    </xf>
    <xf numFmtId="3" fontId="2" fillId="6" borderId="9" xfId="0" quotePrefix="1" applyNumberFormat="1" applyFont="1" applyFill="1" applyBorder="1" applyAlignment="1">
      <alignment horizontal="center" vertical="top" wrapText="1"/>
    </xf>
    <xf numFmtId="3" fontId="2" fillId="6" borderId="10" xfId="0" applyNumberFormat="1" applyFont="1" applyFill="1" applyBorder="1" applyAlignment="1">
      <alignment horizontal="center" vertical="top" wrapText="1"/>
    </xf>
    <xf numFmtId="3" fontId="2" fillId="6" borderId="11" xfId="0" applyNumberFormat="1" applyFont="1" applyFill="1" applyBorder="1" applyAlignment="1">
      <alignment horizontal="center" vertical="top" wrapText="1"/>
    </xf>
    <xf numFmtId="0" fontId="6" fillId="0" borderId="0" xfId="1" applyFont="1" applyAlignment="1">
      <alignment horizontal="center" vertical="center"/>
    </xf>
    <xf numFmtId="0" fontId="2" fillId="6" borderId="6" xfId="0" applyFont="1" applyFill="1" applyBorder="1" applyAlignment="1">
      <alignment horizontal="center" vertical="top" wrapText="1"/>
    </xf>
    <xf numFmtId="0" fontId="1" fillId="6" borderId="2" xfId="0" applyFont="1" applyFill="1" applyBorder="1" applyAlignment="1">
      <alignment horizontal="center" vertical="top" wrapText="1"/>
    </xf>
    <xf numFmtId="0" fontId="1" fillId="6" borderId="3" xfId="0" applyFont="1" applyFill="1" applyBorder="1" applyAlignment="1">
      <alignment horizontal="center" vertical="top" wrapText="1"/>
    </xf>
    <xf numFmtId="0" fontId="1" fillId="6" borderId="4" xfId="0" applyFont="1" applyFill="1" applyBorder="1" applyAlignment="1">
      <alignment horizontal="center" vertical="top"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4" fontId="2" fillId="3" borderId="33" xfId="0" applyNumberFormat="1" applyFont="1" applyFill="1" applyBorder="1" applyAlignment="1" applyProtection="1">
      <alignment horizontal="center" vertical="top"/>
      <protection locked="0"/>
    </xf>
    <xf numFmtId="0" fontId="2" fillId="3" borderId="33" xfId="0" applyFont="1" applyFill="1" applyBorder="1" applyAlignment="1" applyProtection="1">
      <alignment horizontal="center" vertical="top"/>
      <protection locked="0"/>
    </xf>
    <xf numFmtId="0" fontId="23" fillId="0" borderId="38" xfId="0" applyFont="1" applyBorder="1" applyAlignment="1">
      <alignment horizontal="center" vertical="center"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FCD5B4"/>
      <color rgb="FFC5D9F1"/>
      <color rgb="FFC5FF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9.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chartsheet" Target="chartsheets/sheet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hartsheet" Target="chartsheets/sheet1.xml"/><Relationship Id="rId14"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16124149529879"/>
          <c:y val="7.5346329281655328E-2"/>
          <c:w val="0.84875137986392479"/>
          <c:h val="0.61999153989246492"/>
        </c:manualLayout>
      </c:layout>
      <c:barChart>
        <c:barDir val="col"/>
        <c:grouping val="clustered"/>
        <c:varyColors val="0"/>
        <c:ser>
          <c:idx val="0"/>
          <c:order val="0"/>
          <c:spPr>
            <a:solidFill>
              <a:srgbClr val="92D050"/>
            </a:solidFill>
          </c:spPr>
          <c:invertIfNegative val="0"/>
          <c:cat>
            <c:multiLvlStrRef>
              <c:f>'Unternehmen-DL'!$B$20:$B$28</c:f>
            </c:multiLvlStrRef>
          </c:cat>
          <c:val>
            <c:numRef>
              <c:f>'Unternehmen-DL'!$E$20:$E$28</c:f>
            </c:numRef>
          </c:val>
          <c:extLst>
            <c:ext xmlns:c16="http://schemas.microsoft.com/office/drawing/2014/chart" uri="{C3380CC4-5D6E-409C-BE32-E72D297353CC}">
              <c16:uniqueId val="{00000000-4E35-4785-8AD4-09AFEBA4CFCB}"/>
            </c:ext>
          </c:extLst>
        </c:ser>
        <c:dLbls>
          <c:showLegendKey val="0"/>
          <c:showVal val="0"/>
          <c:showCatName val="0"/>
          <c:showSerName val="0"/>
          <c:showPercent val="0"/>
          <c:showBubbleSize val="0"/>
        </c:dLbls>
        <c:gapWidth val="150"/>
        <c:axId val="196646848"/>
        <c:axId val="196652728"/>
      </c:barChart>
      <c:catAx>
        <c:axId val="196646848"/>
        <c:scaling>
          <c:orientation val="minMax"/>
        </c:scaling>
        <c:delete val="0"/>
        <c:axPos val="b"/>
        <c:numFmt formatCode="General" sourceLinked="0"/>
        <c:majorTickMark val="out"/>
        <c:minorTickMark val="none"/>
        <c:tickLblPos val="nextTo"/>
        <c:crossAx val="196652728"/>
        <c:crosses val="autoZero"/>
        <c:auto val="1"/>
        <c:lblAlgn val="ctr"/>
        <c:lblOffset val="100"/>
        <c:noMultiLvlLbl val="0"/>
      </c:catAx>
      <c:valAx>
        <c:axId val="196652728"/>
        <c:scaling>
          <c:orientation val="minMax"/>
          <c:max val="1"/>
          <c:min val="0"/>
        </c:scaling>
        <c:delete val="0"/>
        <c:axPos val="l"/>
        <c:majorGridlines/>
        <c:numFmt formatCode="0%" sourceLinked="1"/>
        <c:majorTickMark val="out"/>
        <c:minorTickMark val="none"/>
        <c:tickLblPos val="nextTo"/>
        <c:crossAx val="196646848"/>
        <c:crosses val="autoZero"/>
        <c:crossBetween val="between"/>
      </c:valAx>
    </c:plotArea>
    <c:plotVisOnly val="1"/>
    <c:dispBlanksAs val="gap"/>
    <c:showDLblsOverMax val="0"/>
  </c:chart>
  <c:spPr>
    <a:ln>
      <a:noFill/>
    </a:ln>
  </c:spPr>
  <c:printSettings>
    <c:headerFooter/>
    <c:pageMargins b="0.78740157499999996" l="0.70000000000000062" r="0.70000000000000062" t="0.78740157499999996"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spPr>
            <a:ln>
              <a:solidFill>
                <a:srgbClr val="92D050"/>
              </a:solidFill>
            </a:ln>
          </c:spPr>
          <c:marker>
            <c:symbol val="none"/>
          </c:marker>
          <c:cat>
            <c:multiLvlStrRef>
              <c:f>'Unternehmen-DL'!$B$20:$B$28</c:f>
            </c:multiLvlStrRef>
          </c:cat>
          <c:val>
            <c:numRef>
              <c:f>'Unternehmen-DL'!$E$20:$E$28</c:f>
            </c:numRef>
          </c:val>
          <c:extLst>
            <c:ext xmlns:c16="http://schemas.microsoft.com/office/drawing/2014/chart" uri="{C3380CC4-5D6E-409C-BE32-E72D297353CC}">
              <c16:uniqueId val="{00000000-58D6-4A10-9CF4-AA377A246D0B}"/>
            </c:ext>
          </c:extLst>
        </c:ser>
        <c:dLbls>
          <c:showLegendKey val="0"/>
          <c:showVal val="0"/>
          <c:showCatName val="0"/>
          <c:showSerName val="0"/>
          <c:showPercent val="0"/>
          <c:showBubbleSize val="0"/>
        </c:dLbls>
        <c:axId val="196648416"/>
        <c:axId val="196651944"/>
      </c:radarChart>
      <c:catAx>
        <c:axId val="196648416"/>
        <c:scaling>
          <c:orientation val="minMax"/>
        </c:scaling>
        <c:delete val="0"/>
        <c:axPos val="b"/>
        <c:majorGridlines/>
        <c:numFmt formatCode="General" sourceLinked="0"/>
        <c:majorTickMark val="out"/>
        <c:minorTickMark val="none"/>
        <c:tickLblPos val="nextTo"/>
        <c:crossAx val="196651944"/>
        <c:crosses val="autoZero"/>
        <c:auto val="1"/>
        <c:lblAlgn val="ctr"/>
        <c:lblOffset val="100"/>
        <c:noMultiLvlLbl val="0"/>
      </c:catAx>
      <c:valAx>
        <c:axId val="196651944"/>
        <c:scaling>
          <c:orientation val="minMax"/>
        </c:scaling>
        <c:delete val="0"/>
        <c:axPos val="l"/>
        <c:majorGridlines/>
        <c:numFmt formatCode="0%" sourceLinked="1"/>
        <c:majorTickMark val="cross"/>
        <c:minorTickMark val="none"/>
        <c:tickLblPos val="nextTo"/>
        <c:crossAx val="196648416"/>
        <c:crosses val="autoZero"/>
        <c:crossBetween val="between"/>
      </c:valAx>
    </c:plotArea>
    <c:plotVisOnly val="1"/>
    <c:dispBlanksAs val="gap"/>
    <c:showDLblsOverMax val="0"/>
  </c:chart>
  <c:spPr>
    <a:ln>
      <a:noFill/>
    </a:ln>
  </c:spPr>
  <c:printSettings>
    <c:headerFooter/>
    <c:pageMargins b="0.78740157499999996" l="0.70000000000000062" r="0.70000000000000062" t="0.78740157499999996"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v>Möglich</c:v>
          </c:tx>
          <c:spPr>
            <a:ln>
              <a:solidFill>
                <a:schemeClr val="accent2">
                  <a:lumMod val="75000"/>
                </a:schemeClr>
              </a:solidFill>
            </a:ln>
          </c:spPr>
          <c:marker>
            <c:symbol val="none"/>
          </c:marker>
          <c:dLbls>
            <c:dLbl>
              <c:idx val="0"/>
              <c:layout>
                <c:manualLayout>
                  <c:x val="9.5837823818337442E-3"/>
                  <c:y val="5.7119340661093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8E-4961-AD15-449D225B996E}"/>
                </c:ext>
              </c:extLst>
            </c:dLbl>
            <c:dLbl>
              <c:idx val="1"/>
              <c:layout>
                <c:manualLayout>
                  <c:x val="-1.0938620261390161E-2"/>
                  <c:y val="3.38350627468366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8E-4961-AD15-449D225B996E}"/>
                </c:ext>
              </c:extLst>
            </c:dLbl>
            <c:dLbl>
              <c:idx val="2"/>
              <c:layout>
                <c:manualLayout>
                  <c:x val="-2.3237788986078284E-2"/>
                  <c:y val="1.69142850293427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8E-4961-AD15-449D225B996E}"/>
                </c:ext>
              </c:extLst>
            </c:dLbl>
            <c:dLbl>
              <c:idx val="3"/>
              <c:layout>
                <c:manualLayout>
                  <c:x val="-1.2282812874765519E-2"/>
                  <c:y val="-1.05649354551882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8E-4961-AD15-449D225B996E}"/>
                </c:ext>
              </c:extLst>
            </c:dLbl>
            <c:dLbl>
              <c:idx val="4"/>
              <c:layout>
                <c:manualLayout>
                  <c:x val="-1.9130964195645663E-2"/>
                  <c:y val="-2.32538123316791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8E-4961-AD15-449D225B996E}"/>
                </c:ext>
              </c:extLst>
            </c:dLbl>
            <c:dLbl>
              <c:idx val="5"/>
              <c:layout>
                <c:manualLayout>
                  <c:x val="-2.5969323527427441E-2"/>
                  <c:y val="-3.59410244163364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68E-4961-AD15-449D225B996E}"/>
                </c:ext>
              </c:extLst>
            </c:dLbl>
            <c:dLbl>
              <c:idx val="6"/>
              <c:layout>
                <c:manualLayout>
                  <c:x val="-2.0479726097866482E-2"/>
                  <c:y val="-1.2789015804139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8E-4961-AD15-449D225B996E}"/>
                </c:ext>
              </c:extLst>
            </c:dLbl>
            <c:dLbl>
              <c:idx val="7"/>
              <c:layout>
                <c:manualLayout>
                  <c:x val="6.81952858351561E-3"/>
                  <c:y val="-2.5363603022396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8E-4961-AD15-449D225B996E}"/>
                </c:ext>
              </c:extLst>
            </c:dLbl>
            <c:dLbl>
              <c:idx val="8"/>
              <c:layout>
                <c:manualLayout>
                  <c:x val="9.5511707291405616E-3"/>
                  <c:y val="-6.341525052536671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8E-4961-AD15-449D225B996E}"/>
                </c:ext>
              </c:extLst>
            </c:dLbl>
            <c:dLbl>
              <c:idx val="9"/>
              <c:layout>
                <c:manualLayout>
                  <c:x val="2.7210969265959173E-3"/>
                  <c:y val="1.90290700955607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8E-4961-AD15-449D225B996E}"/>
                </c:ext>
              </c:extLst>
            </c:dLbl>
            <c:dLbl>
              <c:idx val="10"/>
              <c:layout>
                <c:manualLayout>
                  <c:x val="-1.5015859668114903E-2"/>
                  <c:y val="0.1203447051879267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8E-4961-AD15-449D225B996E}"/>
                </c:ext>
              </c:extLst>
            </c:dLbl>
            <c:dLbl>
              <c:idx val="11"/>
              <c:layout>
                <c:manualLayout>
                  <c:x val="1.77583192778011E-2"/>
                  <c:y val="2.32520322226229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8E-4961-AD15-449D225B996E}"/>
                </c:ext>
              </c:extLst>
            </c:dLbl>
            <c:spPr>
              <a:solidFill>
                <a:schemeClr val="accent2">
                  <a:lumMod val="75000"/>
                </a:schemeClr>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'Unternehmen-DL'!$B$20:$B$28</c:f>
            </c:multiLvlStrRef>
          </c:cat>
          <c:val>
            <c:numRef>
              <c:f>'Unternehmen-DL'!$C$20:$C$28</c:f>
            </c:numRef>
          </c:val>
          <c:extLst>
            <c:ext xmlns:c16="http://schemas.microsoft.com/office/drawing/2014/chart" uri="{C3380CC4-5D6E-409C-BE32-E72D297353CC}">
              <c16:uniqueId val="{0000000C-368E-4961-AD15-449D225B996E}"/>
            </c:ext>
          </c:extLst>
        </c:ser>
        <c:ser>
          <c:idx val="1"/>
          <c:order val="1"/>
          <c:tx>
            <c:v>Tatsächlich</c:v>
          </c:tx>
          <c:spPr>
            <a:ln>
              <a:solidFill>
                <a:srgbClr val="92D050"/>
              </a:solidFill>
            </a:ln>
          </c:spPr>
          <c:marker>
            <c:symbol val="none"/>
          </c:marker>
          <c:dLbls>
            <c:dLbl>
              <c:idx val="0"/>
              <c:layout>
                <c:manualLayout>
                  <c:x val="4.2379438867919873E-2"/>
                  <c:y val="-4.20482100695552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68E-4961-AD15-449D225B996E}"/>
                </c:ext>
              </c:extLst>
            </c:dLbl>
            <c:dLbl>
              <c:idx val="1"/>
              <c:layout>
                <c:manualLayout>
                  <c:x val="6.281341437417004E-2"/>
                  <c:y val="-7.80434068768213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8E-4961-AD15-449D225B996E}"/>
                </c:ext>
              </c:extLst>
            </c:dLbl>
            <c:dLbl>
              <c:idx val="2"/>
              <c:layout>
                <c:manualLayout>
                  <c:x val="8.3331051173540283E-2"/>
                  <c:y val="-3.8034193999532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8E-4961-AD15-449D225B996E}"/>
                </c:ext>
              </c:extLst>
            </c:dLbl>
            <c:dLbl>
              <c:idx val="3"/>
              <c:layout>
                <c:manualLayout>
                  <c:x val="4.2364510857979328E-2"/>
                  <c:y val="-4.214426063003850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8E-4961-AD15-449D225B996E}"/>
                </c:ext>
              </c:extLst>
            </c:dLbl>
            <c:dLbl>
              <c:idx val="4"/>
              <c:layout>
                <c:manualLayout>
                  <c:x val="4.1014224030766752E-2"/>
                  <c:y val="2.53937408270052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68E-4961-AD15-449D225B996E}"/>
                </c:ext>
              </c:extLst>
            </c:dLbl>
            <c:dLbl>
              <c:idx val="5"/>
              <c:layout>
                <c:manualLayout>
                  <c:x val="1.2303042897623384E-2"/>
                  <c:y val="3.17289233828940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8E-4961-AD15-449D225B996E}"/>
                </c:ext>
              </c:extLst>
            </c:dLbl>
            <c:dLbl>
              <c:idx val="6"/>
              <c:layout>
                <c:manualLayout>
                  <c:x val="-4.0969332605190105E-3"/>
                  <c:y val="3.60006806627953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8E-4961-AD15-449D225B996E}"/>
                </c:ext>
              </c:extLst>
            </c:dLbl>
            <c:dLbl>
              <c:idx val="7"/>
              <c:layout>
                <c:manualLayout>
                  <c:x val="3.2811556613138206E-2"/>
                  <c:y val="-2.53885748999001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8E-4961-AD15-449D225B996E}"/>
                </c:ext>
              </c:extLst>
            </c:dLbl>
            <c:dLbl>
              <c:idx val="8"/>
              <c:layout>
                <c:manualLayout>
                  <c:x val="2.733094803348346E-2"/>
                  <c:y val="-4.22907069488577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68E-4961-AD15-449D225B996E}"/>
                </c:ext>
              </c:extLst>
            </c:dLbl>
            <c:dLbl>
              <c:idx val="9"/>
              <c:layout>
                <c:manualLayout>
                  <c:x val="-6.8263076528914182E-3"/>
                  <c:y val="-6.342856886003548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368E-4961-AD15-449D225B996E}"/>
                </c:ext>
              </c:extLst>
            </c:dLbl>
            <c:dLbl>
              <c:idx val="10"/>
              <c:layout>
                <c:manualLayout>
                  <c:x val="-7.6461374311257602E-2"/>
                  <c:y val="-9.94570318316210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68E-4961-AD15-449D225B996E}"/>
                </c:ext>
              </c:extLst>
            </c:dLbl>
            <c:dLbl>
              <c:idx val="11"/>
              <c:layout>
                <c:manualLayout>
                  <c:x val="-3.960843528964425E-2"/>
                  <c:y val="-5.0739800054399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68E-4961-AD15-449D225B996E}"/>
                </c:ext>
              </c:extLst>
            </c:dLbl>
            <c:spPr>
              <a:solidFill>
                <a:srgbClr val="92D050"/>
              </a:solidFill>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'Unternehmen-DL'!$B$20:$B$28</c:f>
            </c:multiLvlStrRef>
          </c:cat>
          <c:val>
            <c:numRef>
              <c:f>'Unternehmen-DL'!$D$20:$D$28</c:f>
            </c:numRef>
          </c:val>
          <c:extLst>
            <c:ext xmlns:c16="http://schemas.microsoft.com/office/drawing/2014/chart" uri="{C3380CC4-5D6E-409C-BE32-E72D297353CC}">
              <c16:uniqueId val="{00000019-368E-4961-AD15-449D225B996E}"/>
            </c:ext>
          </c:extLst>
        </c:ser>
        <c:dLbls>
          <c:showLegendKey val="0"/>
          <c:showVal val="0"/>
          <c:showCatName val="0"/>
          <c:showSerName val="0"/>
          <c:showPercent val="0"/>
          <c:showBubbleSize val="0"/>
        </c:dLbls>
        <c:axId val="196650376"/>
        <c:axId val="196648808"/>
      </c:radarChart>
      <c:catAx>
        <c:axId val="196650376"/>
        <c:scaling>
          <c:orientation val="minMax"/>
        </c:scaling>
        <c:delete val="0"/>
        <c:axPos val="b"/>
        <c:majorGridlines/>
        <c:numFmt formatCode="General" sourceLinked="0"/>
        <c:majorTickMark val="out"/>
        <c:minorTickMark val="none"/>
        <c:tickLblPos val="nextTo"/>
        <c:crossAx val="196648808"/>
        <c:crosses val="autoZero"/>
        <c:auto val="1"/>
        <c:lblAlgn val="ctr"/>
        <c:lblOffset val="100"/>
        <c:noMultiLvlLbl val="0"/>
      </c:catAx>
      <c:valAx>
        <c:axId val="196648808"/>
        <c:scaling>
          <c:orientation val="minMax"/>
        </c:scaling>
        <c:delete val="0"/>
        <c:axPos val="l"/>
        <c:majorGridlines>
          <c:spPr>
            <a:ln>
              <a:prstDash val="dash"/>
            </a:ln>
          </c:spPr>
        </c:majorGridlines>
        <c:numFmt formatCode="#,##0.0" sourceLinked="1"/>
        <c:majorTickMark val="cross"/>
        <c:minorTickMark val="none"/>
        <c:tickLblPos val="nextTo"/>
        <c:spPr>
          <a:ln w="22225">
            <a:solidFill>
              <a:schemeClr val="tx1"/>
            </a:solidFill>
          </a:ln>
        </c:spPr>
        <c:crossAx val="196650376"/>
        <c:crosses val="autoZero"/>
        <c:crossBetween val="between"/>
        <c:majorUnit val="1"/>
      </c:valAx>
    </c:plotArea>
    <c:legend>
      <c:legendPos val="r"/>
      <c:overlay val="0"/>
    </c:legend>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14E-2"/>
          <c:y val="0.11207566880009755"/>
          <c:w val="0.83529462460618675"/>
          <c:h val="0.62250404287180761"/>
        </c:manualLayout>
      </c:layout>
      <c:barChart>
        <c:barDir val="col"/>
        <c:grouping val="clustered"/>
        <c:varyColors val="0"/>
        <c:ser>
          <c:idx val="0"/>
          <c:order val="0"/>
          <c:tx>
            <c:v>Möglich</c:v>
          </c:tx>
          <c:spPr>
            <a:solidFill>
              <a:srgbClr val="92D050"/>
            </a:solidFill>
          </c:spPr>
          <c:invertIfNegative val="0"/>
          <c:dLbls>
            <c:dLbl>
              <c:idx val="10"/>
              <c:layout>
                <c:manualLayout>
                  <c:x val="-4.098073679492568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099-471A-B11C-E81E0B892DEB}"/>
                </c:ext>
              </c:extLst>
            </c:dLbl>
            <c:dLbl>
              <c:idx val="11"/>
              <c:layout>
                <c:manualLayout>
                  <c:x val="-8.19614735898513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99-471A-B11C-E81E0B892DE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'Unternehmen-DL'!$B$20:$B$28</c:f>
            </c:multiLvlStrRef>
          </c:cat>
          <c:val>
            <c:numRef>
              <c:f>'Unternehmen-DL'!$C$20:$C$28</c:f>
            </c:numRef>
          </c:val>
          <c:extLst>
            <c:ext xmlns:c16="http://schemas.microsoft.com/office/drawing/2014/chart" uri="{C3380CC4-5D6E-409C-BE32-E72D297353CC}">
              <c16:uniqueId val="{00000002-D099-471A-B11C-E81E0B892DEB}"/>
            </c:ext>
          </c:extLst>
        </c:ser>
        <c:ser>
          <c:idx val="1"/>
          <c:order val="1"/>
          <c:tx>
            <c:v>Ist</c:v>
          </c:tx>
          <c:invertIfNegative val="0"/>
          <c:dLbls>
            <c:dLbl>
              <c:idx val="10"/>
              <c:layout>
                <c:manualLayout>
                  <c:x val="6.830122799154284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99-471A-B11C-E81E0B892DEB}"/>
                </c:ext>
              </c:extLst>
            </c:dLbl>
            <c:dLbl>
              <c:idx val="11"/>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99-471A-B11C-E81E0B892DE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'Unternehmen-DL'!$B$20:$B$28</c:f>
            </c:multiLvlStrRef>
          </c:cat>
          <c:val>
            <c:numRef>
              <c:f>'Unternehmen-DL'!$D$20:$D$28</c:f>
            </c:numRef>
          </c:val>
          <c:extLst>
            <c:ext xmlns:c16="http://schemas.microsoft.com/office/drawing/2014/chart" uri="{C3380CC4-5D6E-409C-BE32-E72D297353CC}">
              <c16:uniqueId val="{00000005-D099-471A-B11C-E81E0B892DEB}"/>
            </c:ext>
          </c:extLst>
        </c:ser>
        <c:dLbls>
          <c:showLegendKey val="0"/>
          <c:showVal val="0"/>
          <c:showCatName val="0"/>
          <c:showSerName val="0"/>
          <c:showPercent val="0"/>
          <c:showBubbleSize val="0"/>
        </c:dLbls>
        <c:gapWidth val="150"/>
        <c:axId val="196649592"/>
        <c:axId val="196649984"/>
      </c:barChart>
      <c:catAx>
        <c:axId val="196649592"/>
        <c:scaling>
          <c:orientation val="minMax"/>
        </c:scaling>
        <c:delete val="0"/>
        <c:axPos val="b"/>
        <c:numFmt formatCode="General" sourceLinked="0"/>
        <c:majorTickMark val="out"/>
        <c:minorTickMark val="none"/>
        <c:tickLblPos val="nextTo"/>
        <c:crossAx val="196649984"/>
        <c:crosses val="autoZero"/>
        <c:auto val="1"/>
        <c:lblAlgn val="ctr"/>
        <c:lblOffset val="100"/>
        <c:noMultiLvlLbl val="0"/>
      </c:catAx>
      <c:valAx>
        <c:axId val="196649984"/>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0.0" sourceLinked="1"/>
        <c:majorTickMark val="out"/>
        <c:minorTickMark val="none"/>
        <c:tickLblPos val="nextTo"/>
        <c:crossAx val="196649592"/>
        <c:crosses val="autoZero"/>
        <c:crossBetween val="between"/>
      </c:valAx>
    </c:plotArea>
    <c:legend>
      <c:legendPos val="b"/>
      <c:overlay val="0"/>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8279706771301342E-2"/>
          <c:y val="0.11207566880009757"/>
          <c:w val="0.83529462460618553"/>
          <c:h val="0.62250404287180761"/>
        </c:manualLayout>
      </c:layout>
      <c:barChart>
        <c:barDir val="col"/>
        <c:grouping val="clustered"/>
        <c:varyColors val="0"/>
        <c:ser>
          <c:idx val="1"/>
          <c:order val="0"/>
          <c:tx>
            <c:strRef>
              <c:f>'Unternehmen-DL'!$G$19</c:f>
              <c:strCache>
                <c:ptCount val="1"/>
                <c:pt idx="0">
                  <c:v>Jahr 1</c:v>
                </c:pt>
              </c:strCache>
            </c:strRef>
          </c:tx>
          <c:invertIfNegative val="0"/>
          <c:dLbls>
            <c:dLbl>
              <c:idx val="9"/>
              <c:layout>
                <c:manualLayout>
                  <c:x val="4.098073679492461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59C-4605-B1AE-A3F5446BF02B}"/>
                </c:ext>
              </c:extLst>
            </c:dLbl>
            <c:numFmt formatCode="##,#00" sourceLinked="0"/>
            <c:spPr>
              <a:noFill/>
              <a:ln>
                <a:noFill/>
              </a:ln>
              <a:effectLst/>
            </c:spPr>
            <c:txPr>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'Unternehmen-DL'!$B$20:$B$28</c15:sqref>
                  </c15:fullRef>
                </c:ext>
              </c:extLst>
              <c:f>'Unternehmen-DL'!$B$20:$B$28</c:f>
            </c:multiLvlStrRef>
          </c:cat>
          <c:val>
            <c:numRef>
              <c:extLst>
                <c:ext xmlns:c15="http://schemas.microsoft.com/office/drawing/2012/chart" uri="{02D57815-91ED-43cb-92C2-25804820EDAC}">
                  <c15:fullRef>
                    <c15:sqref>'Unternehmen-DL'!$F$20:$F$30</c15:sqref>
                  </c15:fullRef>
                </c:ext>
              </c:extLst>
              <c:f>'Unternehmen-DL'!$F$20:$F$28</c:f>
            </c:numRef>
          </c:val>
          <c:extLst>
            <c:ext xmlns:c16="http://schemas.microsoft.com/office/drawing/2014/chart" uri="{C3380CC4-5D6E-409C-BE32-E72D297353CC}">
              <c16:uniqueId val="{00000002-F59C-4605-B1AE-A3F5446BF02B}"/>
            </c:ext>
          </c:extLst>
        </c:ser>
        <c:ser>
          <c:idx val="0"/>
          <c:order val="1"/>
          <c:tx>
            <c:strRef>
              <c:f>'Unternehmen-DL'!$I$19</c:f>
              <c:strCache>
                <c:ptCount val="1"/>
                <c:pt idx="0">
                  <c:v>Jahr 2</c:v>
                </c:pt>
              </c:strCache>
            </c:strRef>
          </c:tx>
          <c:spPr>
            <a:solidFill>
              <a:srgbClr val="92D050"/>
            </a:solidFill>
          </c:spPr>
          <c:invertIfNegative val="0"/>
          <c:dLbls>
            <c:dLbl>
              <c:idx val="9"/>
              <c:layout>
                <c:manualLayout>
                  <c:x val="-8.196147358985125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59C-4605-B1AE-A3F5446BF02B}"/>
                </c:ext>
              </c:extLst>
            </c:dLbl>
            <c:numFmt formatCode="##,#00" sourceLinked="0"/>
            <c:spPr>
              <a:noFill/>
              <a:ln>
                <a:noFill/>
              </a:ln>
              <a:effectLst/>
            </c:spPr>
            <c:txPr>
              <a:bodyPr/>
              <a:lstStyle/>
              <a:p>
                <a:pPr>
                  <a:defRPr sz="9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extLst>
                <c:ext xmlns:c15="http://schemas.microsoft.com/office/drawing/2012/chart" uri="{02D57815-91ED-43cb-92C2-25804820EDAC}">
                  <c15:fullRef>
                    <c15:sqref>'Unternehmen-DL'!$B$20:$B$28</c15:sqref>
                  </c15:fullRef>
                </c:ext>
              </c:extLst>
              <c:f>'Unternehmen-DL'!$B$20:$B$28</c:f>
            </c:multiLvlStrRef>
          </c:cat>
          <c:val>
            <c:numRef>
              <c:extLst>
                <c:ext xmlns:c15="http://schemas.microsoft.com/office/drawing/2012/chart" uri="{02D57815-91ED-43cb-92C2-25804820EDAC}">
                  <c15:fullRef>
                    <c15:sqref>'Unternehmen-DL'!$G$20:$G$30</c15:sqref>
                  </c15:fullRef>
                </c:ext>
              </c:extLst>
              <c:f>'Unternehmen-DL'!$G$20:$G$28</c:f>
            </c:numRef>
          </c:val>
          <c:extLst>
            <c:ext xmlns:c16="http://schemas.microsoft.com/office/drawing/2014/chart" uri="{C3380CC4-5D6E-409C-BE32-E72D297353CC}">
              <c16:uniqueId val="{00000005-F59C-4605-B1AE-A3F5446BF02B}"/>
            </c:ext>
          </c:extLst>
        </c:ser>
        <c:dLbls>
          <c:showLegendKey val="0"/>
          <c:showVal val="0"/>
          <c:showCatName val="0"/>
          <c:showSerName val="0"/>
          <c:showPercent val="0"/>
          <c:showBubbleSize val="0"/>
        </c:dLbls>
        <c:gapWidth val="150"/>
        <c:axId val="196653120"/>
        <c:axId val="523040200"/>
      </c:barChart>
      <c:catAx>
        <c:axId val="196653120"/>
        <c:scaling>
          <c:orientation val="minMax"/>
        </c:scaling>
        <c:delete val="0"/>
        <c:axPos val="b"/>
        <c:numFmt formatCode="General" sourceLinked="0"/>
        <c:majorTickMark val="out"/>
        <c:minorTickMark val="none"/>
        <c:tickLblPos val="nextTo"/>
        <c:crossAx val="523040200"/>
        <c:crosses val="autoZero"/>
        <c:auto val="1"/>
        <c:lblAlgn val="ctr"/>
        <c:lblOffset val="100"/>
        <c:noMultiLvlLbl val="0"/>
      </c:catAx>
      <c:valAx>
        <c:axId val="523040200"/>
        <c:scaling>
          <c:orientation val="minMax"/>
        </c:scaling>
        <c:delete val="0"/>
        <c:axPos val="l"/>
        <c:majorGridlines>
          <c:spPr>
            <a:ln>
              <a:prstDash val="dash"/>
            </a:ln>
          </c:spPr>
        </c:majorGridlines>
        <c:title>
          <c:tx>
            <c:rich>
              <a:bodyPr rot="-5400000" vert="horz"/>
              <a:lstStyle/>
              <a:p>
                <a:pPr>
                  <a:defRPr/>
                </a:pPr>
                <a:r>
                  <a:rPr lang="de-DE"/>
                  <a:t>Punkte</a:t>
                </a:r>
              </a:p>
            </c:rich>
          </c:tx>
          <c:overlay val="0"/>
        </c:title>
        <c:numFmt formatCode="General" sourceLinked="1"/>
        <c:majorTickMark val="out"/>
        <c:minorTickMark val="none"/>
        <c:tickLblPos val="nextTo"/>
        <c:crossAx val="196653120"/>
        <c:crosses val="autoZero"/>
        <c:crossBetween val="between"/>
      </c:valAx>
    </c:plotArea>
    <c:legend>
      <c:legendPos val="b"/>
      <c:overlay val="0"/>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1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9"/>
  <sheetViews>
    <sheetView zoomScale="136" workbookViewId="0" zoomToFit="1"/>
  </sheetViews>
  <pageMargins left="0.7" right="0.7" top="0.78740157499999996" bottom="0.78740157499999996"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codeName="Chart10"/>
  <sheetViews>
    <sheetView zoomScale="136" workbookViewId="0" zoomToFit="1"/>
  </sheetViews>
  <pageMargins left="0.7" right="0.7" top="0.78740157499999996" bottom="0.78740157499999996"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codeName="Chart11"/>
  <sheetViews>
    <sheetView zoomScale="115" workbookViewId="0"/>
  </sheetViews>
  <pageMargins left="0.7" right="0.7" top="0.78740157499999996" bottom="0.78740157499999996"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hyperlink" Target="#Basisinformationen!M3"/></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2</xdr:col>
      <xdr:colOff>1624854</xdr:colOff>
      <xdr:row>30</xdr:row>
      <xdr:rowOff>22411</xdr:rowOff>
    </xdr:from>
    <xdr:to>
      <xdr:col>3</xdr:col>
      <xdr:colOff>859242</xdr:colOff>
      <xdr:row>34</xdr:row>
      <xdr:rowOff>164768</xdr:rowOff>
    </xdr:to>
    <xdr:pic>
      <xdr:nvPicPr>
        <xdr:cNvPr id="3" name="Grafik 2">
          <a:extLst>
            <a:ext uri="{FF2B5EF4-FFF2-40B4-BE49-F238E27FC236}">
              <a16:creationId xmlns:a16="http://schemas.microsoft.com/office/drawing/2014/main" id="{90DFBC66-D4D1-44FB-9C8A-C994203C6E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48736" y="6846793"/>
          <a:ext cx="1430741" cy="859533"/>
        </a:xfrm>
        <a:prstGeom prst="rect">
          <a:avLst/>
        </a:prstGeom>
      </xdr:spPr>
    </xdr:pic>
    <xdr:clientData/>
  </xdr:twoCellAnchor>
  <xdr:twoCellAnchor editAs="oneCell">
    <xdr:from>
      <xdr:col>1</xdr:col>
      <xdr:colOff>0</xdr:colOff>
      <xdr:row>48</xdr:row>
      <xdr:rowOff>0</xdr:rowOff>
    </xdr:from>
    <xdr:to>
      <xdr:col>3</xdr:col>
      <xdr:colOff>1462787</xdr:colOff>
      <xdr:row>54</xdr:row>
      <xdr:rowOff>166537</xdr:rowOff>
    </xdr:to>
    <xdr:pic>
      <xdr:nvPicPr>
        <xdr:cNvPr id="4" name="Grafik 3">
          <a:extLst>
            <a:ext uri="{FF2B5EF4-FFF2-40B4-BE49-F238E27FC236}">
              <a16:creationId xmlns:a16="http://schemas.microsoft.com/office/drawing/2014/main" id="{F2FAB008-1B51-46A1-9A86-6A3822C3EF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9572625"/>
          <a:ext cx="6674082" cy="1252388"/>
        </a:xfrm>
        <a:prstGeom prst="rect">
          <a:avLst/>
        </a:prstGeom>
      </xdr:spPr>
    </xdr:pic>
    <xdr:clientData/>
  </xdr:twoCellAnchor>
  <xdr:twoCellAnchor editAs="oneCell">
    <xdr:from>
      <xdr:col>1</xdr:col>
      <xdr:colOff>1</xdr:colOff>
      <xdr:row>0</xdr:row>
      <xdr:rowOff>0</xdr:rowOff>
    </xdr:from>
    <xdr:to>
      <xdr:col>1</xdr:col>
      <xdr:colOff>1860177</xdr:colOff>
      <xdr:row>9</xdr:row>
      <xdr:rowOff>153826</xdr:rowOff>
    </xdr:to>
    <xdr:pic>
      <xdr:nvPicPr>
        <xdr:cNvPr id="5" name="Grafik 4">
          <a:extLst>
            <a:ext uri="{FF2B5EF4-FFF2-40B4-BE49-F238E27FC236}">
              <a16:creationId xmlns:a16="http://schemas.microsoft.com/office/drawing/2014/main" id="{CEAA493F-F700-46B1-9008-A24F9BD2D8E1}"/>
            </a:ext>
          </a:extLst>
        </xdr:cNvPr>
        <xdr:cNvPicPr>
          <a:picLocks noChangeAspect="1"/>
        </xdr:cNvPicPr>
      </xdr:nvPicPr>
      <xdr:blipFill>
        <a:blip xmlns:r="http://schemas.openxmlformats.org/officeDocument/2006/relationships" r:embed="rId3"/>
        <a:stretch>
          <a:fillRect/>
        </a:stretch>
      </xdr:blipFill>
      <xdr:spPr>
        <a:xfrm>
          <a:off x="235325" y="0"/>
          <a:ext cx="1860176" cy="1868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701040</xdr:colOff>
      <xdr:row>41</xdr:row>
      <xdr:rowOff>176784</xdr:rowOff>
    </xdr:to>
    <xdr:pic>
      <xdr:nvPicPr>
        <xdr:cNvPr id="4" name="Grafik 3" descr="The image shows a document or certificate featuring the EU Green Brand logo, indicating certification for a company, product, service, or initiative as eco-friendly, with details about the certification process, transparency, and adherence to regulations.&#10;&#10;KI-generierte Inhalte können fehlerhaft sein.">
          <a:extLst>
            <a:ext uri="{FF2B5EF4-FFF2-40B4-BE49-F238E27FC236}">
              <a16:creationId xmlns:a16="http://schemas.microsoft.com/office/drawing/2014/main" id="{EC8458BF-6702-4378-B55A-9BDA92167E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559040" cy="10692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3215</xdr:colOff>
      <xdr:row>0</xdr:row>
      <xdr:rowOff>83344</xdr:rowOff>
    </xdr:from>
    <xdr:to>
      <xdr:col>4</xdr:col>
      <xdr:colOff>1026459</xdr:colOff>
      <xdr:row>4</xdr:row>
      <xdr:rowOff>130969</xdr:rowOff>
    </xdr:to>
    <xdr:pic>
      <xdr:nvPicPr>
        <xdr:cNvPr id="3" name="Bild 731" descr="GB Corpor Logo registered">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3880450" y="83344"/>
          <a:ext cx="2076597" cy="8096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109008</xdr:colOff>
      <xdr:row>0</xdr:row>
      <xdr:rowOff>41275</xdr:rowOff>
    </xdr:from>
    <xdr:to>
      <xdr:col>9</xdr:col>
      <xdr:colOff>302683</xdr:colOff>
      <xdr:row>0</xdr:row>
      <xdr:rowOff>515408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7A07AEAC-872F-9EF5-DECB-0BA83CA11FE1}"/>
            </a:ext>
          </a:extLst>
        </xdr:cNvPr>
        <xdr:cNvSpPr/>
      </xdr:nvSpPr>
      <xdr:spPr>
        <a:xfrm>
          <a:off x="19244733" y="41275"/>
          <a:ext cx="1717675" cy="474133"/>
        </a:xfrm>
        <a:prstGeom prst="rect">
          <a:avLst/>
        </a:prstGeom>
        <a:gradFill flip="none" rotWithShape="1">
          <a:gsLst>
            <a:gs pos="0">
              <a:schemeClr val="accent2">
                <a:lumMod val="67000"/>
              </a:schemeClr>
            </a:gs>
            <a:gs pos="48000">
              <a:schemeClr val="accent2">
                <a:lumMod val="97000"/>
                <a:lumOff val="3000"/>
              </a:schemeClr>
            </a:gs>
            <a:gs pos="100000">
              <a:schemeClr val="accent2">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200" b="1"/>
            <a:t>Ausfüllhilfe / Legende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555625</xdr:colOff>
      <xdr:row>25</xdr:row>
      <xdr:rowOff>142875</xdr:rowOff>
    </xdr:to>
    <xdr:graphicFrame macro="">
      <xdr:nvGraphicFramePr>
        <xdr:cNvPr id="2" name="Diagramm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163115</xdr:rowOff>
    </xdr:from>
    <xdr:to>
      <xdr:col>10</xdr:col>
      <xdr:colOff>552450</xdr:colOff>
      <xdr:row>51</xdr:row>
      <xdr:rowOff>113585</xdr:rowOff>
    </xdr:to>
    <xdr:graphicFrame macro="">
      <xdr:nvGraphicFramePr>
        <xdr:cNvPr id="3" name="Diagramm 4">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0.11969</cdr:x>
      <cdr:y>0.01036</cdr:y>
    </cdr:from>
    <cdr:to>
      <cdr:x>0.22834</cdr:x>
      <cdr:y>0.06044</cdr:y>
    </cdr:to>
    <cdr:sp macro="" textlink="'Unternehmen-DL'!$C$7">
      <cdr:nvSpPr>
        <cdr:cNvPr id="3"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AAAA11C-9A08-42EE-84D0-E8192EA0A5C3}" type="TxLink">
            <a:rPr lang="de-DE" sz="1100"/>
            <a:pPr/>
            <a:t> </a:t>
          </a:fld>
          <a:endParaRPr lang="de-DE" sz="1100"/>
        </a:p>
      </cdr:txBody>
    </cdr:sp>
  </cdr:relSizeAnchor>
  <cdr:relSizeAnchor xmlns:cdr="http://schemas.openxmlformats.org/drawingml/2006/chartDrawing">
    <cdr:from>
      <cdr:x>0.00621</cdr:x>
      <cdr:y>0.01036</cdr:y>
    </cdr:from>
    <cdr:to>
      <cdr:x>0.13327</cdr:x>
      <cdr:y>0.06367</cdr:y>
    </cdr:to>
    <cdr:sp macro="" textlink="">
      <cdr:nvSpPr>
        <cdr:cNvPr id="4"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7.xml><?xml version="1.0" encoding="utf-8"?>
<c:userShapes xmlns:c="http://schemas.openxmlformats.org/drawingml/2006/chart">
  <cdr:relSizeAnchor xmlns:cdr="http://schemas.openxmlformats.org/drawingml/2006/chartDrawing">
    <cdr:from>
      <cdr:x>0.11974</cdr:x>
      <cdr:y>0.01036</cdr:y>
    </cdr:from>
    <cdr:to>
      <cdr:x>0.22843</cdr:x>
      <cdr:y>0.06046</cdr:y>
    </cdr:to>
    <cdr:sp macro="" textlink="'Unternehmen-DL'!$C$7">
      <cdr:nvSpPr>
        <cdr:cNvPr id="2" name="Textfeld 1"/>
        <cdr:cNvSpPr txBox="1"/>
      </cdr:nvSpPr>
      <cdr:spPr>
        <a:xfrm xmlns:a="http://schemas.openxmlformats.org/drawingml/2006/main">
          <a:off x="978553" y="50800"/>
          <a:ext cx="888240" cy="24567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CC7477EF-CC38-49B5-AF57-CC2558C68CD3}" type="TxLink">
            <a:rPr lang="de-DE" sz="1100"/>
            <a:pPr/>
            <a:t> </a:t>
          </a:fld>
          <a:endParaRPr lang="de-DE" sz="1100"/>
        </a:p>
      </cdr:txBody>
    </cdr:sp>
  </cdr:relSizeAnchor>
  <cdr:relSizeAnchor xmlns:cdr="http://schemas.openxmlformats.org/drawingml/2006/chartDrawing">
    <cdr:from>
      <cdr:x>0.00622</cdr:x>
      <cdr:y>0.01036</cdr:y>
    </cdr:from>
    <cdr:to>
      <cdr:x>0.13332</cdr:x>
      <cdr:y>0.0637</cdr:y>
    </cdr:to>
    <cdr:sp macro="" textlink="">
      <cdr:nvSpPr>
        <cdr:cNvPr id="3" name="Textfeld 2"/>
        <cdr:cNvSpPr txBox="1"/>
      </cdr:nvSpPr>
      <cdr:spPr>
        <a:xfrm xmlns:a="http://schemas.openxmlformats.org/drawingml/2006/main">
          <a:off x="50800" y="50800"/>
          <a:ext cx="1038760" cy="26153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300882" cy="6072188"/>
    <xdr:graphicFrame macro="">
      <xdr:nvGraphicFramePr>
        <xdr:cNvPr id="2" name="Diagramm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0.10526</cdr:x>
      <cdr:y>0.00844</cdr:y>
    </cdr:from>
    <cdr:to>
      <cdr:x>0.20079</cdr:x>
      <cdr:y>0.04933</cdr:y>
    </cdr:to>
    <cdr:sp macro="" textlink="'Unternehmen-DL'!$C$7">
      <cdr:nvSpPr>
        <cdr:cNvPr id="2" name="Textfeld 1"/>
        <cdr:cNvSpPr txBox="1"/>
      </cdr:nvSpPr>
      <cdr:spPr>
        <a:xfrm xmlns:a="http://schemas.openxmlformats.org/drawingml/2006/main">
          <a:off x="979488" y="50800"/>
          <a:ext cx="889000" cy="24606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2366D115-BB00-46EE-9861-B83595D08055}" type="TxLink">
            <a:rPr lang="de-DE" sz="1100"/>
            <a:pPr/>
            <a:t> </a:t>
          </a:fld>
          <a:endParaRPr lang="de-DE" sz="1100"/>
        </a:p>
      </cdr:txBody>
    </cdr:sp>
  </cdr:relSizeAnchor>
  <cdr:relSizeAnchor xmlns:cdr="http://schemas.openxmlformats.org/drawingml/2006/chartDrawing">
    <cdr:from>
      <cdr:x>0.00546</cdr:x>
      <cdr:y>0.00844</cdr:y>
    </cdr:from>
    <cdr:to>
      <cdr:x>0.1172</cdr:x>
      <cdr:y>0.05197</cdr:y>
    </cdr:to>
    <cdr:sp macro="" textlink="">
      <cdr:nvSpPr>
        <cdr:cNvPr id="3" name="Textfeld 2"/>
        <cdr:cNvSpPr txBox="1"/>
      </cdr:nvSpPr>
      <cdr:spPr>
        <a:xfrm xmlns:a="http://schemas.openxmlformats.org/drawingml/2006/main">
          <a:off x="50800" y="50800"/>
          <a:ext cx="1039812" cy="261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1100"/>
            <a:t>Unternehmen:</a:t>
          </a:r>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300882" cy="6072188"/>
    <xdr:graphicFrame macro="">
      <xdr:nvGraphicFramePr>
        <xdr:cNvPr id="2" name="Diagramm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Unternehmen-DL'!$C$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a:pPr/>
            <a:t> </a:t>
          </a:fld>
          <a:endParaRPr lang="de-DE" sz="110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t>Unternehmen:</a:t>
          </a: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9301370" cy="6071152"/>
    <xdr:graphicFrame macro="">
      <xdr:nvGraphicFramePr>
        <xdr:cNvPr id="2" name="Diagramm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0.12453</cdr:x>
      <cdr:y>0.02638</cdr:y>
    </cdr:from>
    <cdr:to>
      <cdr:x>0.22007</cdr:x>
      <cdr:y>0.06727</cdr:y>
    </cdr:to>
    <cdr:sp macro="" textlink="'Unternehmen-DL'!$C$7">
      <cdr:nvSpPr>
        <cdr:cNvPr id="3" name="Textfeld 2"/>
        <cdr:cNvSpPr txBox="1"/>
      </cdr:nvSpPr>
      <cdr:spPr>
        <a:xfrm xmlns:a="http://schemas.openxmlformats.org/drawingml/2006/main">
          <a:off x="1158876" y="158750"/>
          <a:ext cx="889000" cy="24606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BBAAA9B-2840-4ABB-8B2C-4CD148BE0A07}" type="TxLink">
            <a:rPr lang="de-DE" sz="1100" b="0" i="0" u="none" strike="noStrike">
              <a:solidFill>
                <a:srgbClr val="000000"/>
              </a:solidFill>
              <a:latin typeface="Arial"/>
              <a:cs typeface="Arial"/>
            </a:rPr>
            <a:pPr/>
            <a:t> </a:t>
          </a:fld>
          <a:endParaRPr lang="de-DE" sz="1100" b="0"/>
        </a:p>
      </cdr:txBody>
    </cdr:sp>
  </cdr:relSizeAnchor>
  <cdr:relSizeAnchor xmlns:cdr="http://schemas.openxmlformats.org/drawingml/2006/chartDrawing">
    <cdr:from>
      <cdr:x>0.02474</cdr:x>
      <cdr:y>0.02638</cdr:y>
    </cdr:from>
    <cdr:to>
      <cdr:x>0.13647</cdr:x>
      <cdr:y>0.06991</cdr:y>
    </cdr:to>
    <cdr:sp macro="" textlink="">
      <cdr:nvSpPr>
        <cdr:cNvPr id="4" name="Textfeld 3"/>
        <cdr:cNvSpPr txBox="1"/>
      </cdr:nvSpPr>
      <cdr:spPr>
        <a:xfrm xmlns:a="http://schemas.openxmlformats.org/drawingml/2006/main">
          <a:off x="230188" y="158750"/>
          <a:ext cx="1039812" cy="26193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DE" sz="1100"/>
            <a:t>Unternehmen:</a:t>
          </a:r>
        </a:p>
      </cdr:txBody>
    </cdr:sp>
  </cdr:relSizeAnchor>
  <cdr:relSizeAnchor xmlns:cdr="http://schemas.openxmlformats.org/drawingml/2006/chartDrawing">
    <cdr:from>
      <cdr:x>0.88111</cdr:x>
      <cdr:y>0.84804</cdr:y>
    </cdr:from>
    <cdr:to>
      <cdr:x>0.97937</cdr:x>
      <cdr:y>1</cdr:y>
    </cdr:to>
    <cdr:sp macro="" textlink="">
      <cdr:nvSpPr>
        <cdr:cNvPr id="5" name="Textfeld 4"/>
        <cdr:cNvSpPr txBox="1"/>
      </cdr:nvSpPr>
      <cdr:spPr>
        <a:xfrm xmlns:a="http://schemas.openxmlformats.org/drawingml/2006/main">
          <a:off x="8199438" y="58896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DE"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llplan.a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allplan.a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6F0BD-A7E1-4343-9109-3E4A6D5ED4D1}">
  <sheetPr codeName="Sheet1">
    <pageSetUpPr fitToPage="1"/>
  </sheetPr>
  <dimension ref="B1:M48"/>
  <sheetViews>
    <sheetView zoomScale="85" zoomScaleNormal="85" zoomScaleSheetLayoutView="85" workbookViewId="0">
      <selection activeCell="L18" sqref="L18"/>
    </sheetView>
  </sheetViews>
  <sheetFormatPr defaultColWidth="11.42578125" defaultRowHeight="14.25" x14ac:dyDescent="0.2"/>
  <cols>
    <col min="1" max="1" width="3.5703125" style="1" customWidth="1"/>
    <col min="2" max="2" width="45.140625" style="1" customWidth="1"/>
    <col min="3" max="3" width="32.85546875" style="1" customWidth="1"/>
    <col min="4" max="4" width="34.7109375" style="1" customWidth="1"/>
    <col min="5" max="5" width="15.5703125" style="1" customWidth="1"/>
    <col min="6" max="16384" width="11.42578125" style="1"/>
  </cols>
  <sheetData>
    <row r="1" spans="2:9" ht="15" customHeight="1" x14ac:dyDescent="0.2"/>
    <row r="2" spans="2:9" ht="15" customHeight="1" x14ac:dyDescent="0.25">
      <c r="D2" s="11"/>
      <c r="I2" s="11"/>
    </row>
    <row r="3" spans="2:9" ht="15" customHeight="1" x14ac:dyDescent="0.2"/>
    <row r="4" spans="2:9" ht="15" customHeight="1" x14ac:dyDescent="0.25">
      <c r="C4" s="11" t="s">
        <v>272</v>
      </c>
    </row>
    <row r="5" spans="2:9" ht="15" customHeight="1" x14ac:dyDescent="0.25">
      <c r="C5" s="11" t="s">
        <v>38</v>
      </c>
      <c r="D5" s="29" t="s">
        <v>49</v>
      </c>
    </row>
    <row r="6" spans="2:9" ht="15" customHeight="1" x14ac:dyDescent="0.25">
      <c r="C6" s="11" t="s">
        <v>39</v>
      </c>
      <c r="D6" s="29" t="s">
        <v>41</v>
      </c>
    </row>
    <row r="7" spans="2:9" ht="15" customHeight="1" x14ac:dyDescent="0.25">
      <c r="C7" s="11" t="s">
        <v>40</v>
      </c>
      <c r="D7" s="30" t="s">
        <v>239</v>
      </c>
    </row>
    <row r="8" spans="2:9" ht="15" customHeight="1" x14ac:dyDescent="0.25">
      <c r="C8" s="30"/>
      <c r="D8" s="11"/>
    </row>
    <row r="9" spans="2:9" ht="15" customHeight="1" x14ac:dyDescent="0.25">
      <c r="C9" s="30"/>
      <c r="D9" s="11"/>
    </row>
    <row r="10" spans="2:9" ht="15" customHeight="1" x14ac:dyDescent="0.25">
      <c r="C10" s="30"/>
      <c r="D10" s="11"/>
    </row>
    <row r="11" spans="2:9" ht="15" customHeight="1" x14ac:dyDescent="0.25">
      <c r="B11" s="11" t="s">
        <v>48</v>
      </c>
      <c r="C11" s="30" t="s">
        <v>237</v>
      </c>
      <c r="D11" s="11"/>
    </row>
    <row r="12" spans="2:9" ht="15" customHeight="1" thickBot="1" x14ac:dyDescent="0.25"/>
    <row r="13" spans="2:9" ht="15" customHeight="1" x14ac:dyDescent="0.2">
      <c r="B13" s="123" t="s">
        <v>3</v>
      </c>
      <c r="C13" s="207">
        <f>'Unternehmen-DL'!C7</f>
        <v>0</v>
      </c>
      <c r="D13" s="208"/>
      <c r="E13" s="209"/>
    </row>
    <row r="14" spans="2:9" ht="15" customHeight="1" x14ac:dyDescent="0.2">
      <c r="B14" s="124" t="s">
        <v>47</v>
      </c>
      <c r="C14" s="210"/>
      <c r="D14" s="211"/>
      <c r="E14" s="212"/>
    </row>
    <row r="15" spans="2:9" ht="30" customHeight="1" x14ac:dyDescent="0.2">
      <c r="B15" s="124" t="s">
        <v>4</v>
      </c>
      <c r="C15" s="210">
        <f>'Unternehmen-DL'!C8</f>
        <v>0</v>
      </c>
      <c r="D15" s="211"/>
      <c r="E15" s="212"/>
    </row>
    <row r="16" spans="2:9" ht="15" customHeight="1" thickBot="1" x14ac:dyDescent="0.25">
      <c r="B16" s="125" t="s">
        <v>5</v>
      </c>
      <c r="C16" s="213">
        <f>'Unternehmen-DL'!C9</f>
        <v>0</v>
      </c>
      <c r="D16" s="214"/>
      <c r="E16" s="215"/>
    </row>
    <row r="17" spans="2:13" ht="15" thickBot="1" x14ac:dyDescent="0.25">
      <c r="C17" s="6"/>
      <c r="D17" s="6"/>
      <c r="E17" s="6"/>
    </row>
    <row r="18" spans="2:13" ht="15.75" thickBot="1" x14ac:dyDescent="0.3">
      <c r="B18" s="220" t="s">
        <v>13</v>
      </c>
      <c r="C18" s="221"/>
      <c r="D18" s="221"/>
      <c r="E18" s="222"/>
    </row>
    <row r="19" spans="2:13" ht="32.1" customHeight="1" thickBot="1" x14ac:dyDescent="0.3">
      <c r="B19" s="2"/>
      <c r="C19" s="3" t="s">
        <v>14</v>
      </c>
      <c r="D19" s="4" t="s">
        <v>15</v>
      </c>
      <c r="E19" s="5" t="s">
        <v>16</v>
      </c>
      <c r="G19" s="8"/>
      <c r="H19" s="9"/>
      <c r="I19" s="9"/>
      <c r="J19" s="9"/>
      <c r="K19" s="9"/>
      <c r="L19" s="8"/>
      <c r="M19" s="8"/>
    </row>
    <row r="20" spans="2:13" ht="15.95" customHeight="1" thickTop="1" x14ac:dyDescent="0.2">
      <c r="B20" s="108" t="str">
        <f>'Unternehmen-DL'!B20</f>
        <v>Unternehmenszweck</v>
      </c>
      <c r="C20" s="109">
        <f>'Unternehmen-DL'!C20</f>
        <v>20</v>
      </c>
      <c r="D20" s="112">
        <f>'Unternehmen-DL'!D20</f>
        <v>0</v>
      </c>
      <c r="E20" s="110">
        <f t="shared" ref="E20:E29" si="0">D20/C20</f>
        <v>0</v>
      </c>
      <c r="G20" s="8"/>
      <c r="H20" s="10"/>
      <c r="I20" s="10"/>
      <c r="J20" s="10"/>
      <c r="K20" s="10"/>
      <c r="L20" s="8"/>
      <c r="M20" s="8"/>
    </row>
    <row r="21" spans="2:13" ht="15.95" customHeight="1" x14ac:dyDescent="0.2">
      <c r="B21" s="111" t="str">
        <f>'Unternehmen-DL'!B21</f>
        <v>Nachhaltigkeit/Umweltmanagement-Systeme</v>
      </c>
      <c r="C21" s="112">
        <f>'Unternehmen-DL'!C21</f>
        <v>15</v>
      </c>
      <c r="D21" s="112">
        <f>'Unternehmen-DL'!D21</f>
        <v>0</v>
      </c>
      <c r="E21" s="113">
        <f t="shared" si="0"/>
        <v>0</v>
      </c>
      <c r="G21" s="8"/>
      <c r="H21" s="10"/>
      <c r="I21" s="10"/>
      <c r="J21" s="10"/>
      <c r="K21" s="10"/>
      <c r="L21" s="8"/>
      <c r="M21" s="8"/>
    </row>
    <row r="22" spans="2:13" ht="15.95" customHeight="1" x14ac:dyDescent="0.2">
      <c r="B22" s="111" t="str">
        <f>'Unternehmen-DL'!B22</f>
        <v>Energieverbrauch</v>
      </c>
      <c r="C22" s="112">
        <f>'Unternehmen-DL'!C22</f>
        <v>10</v>
      </c>
      <c r="D22" s="112">
        <f>'Unternehmen-DL'!D22</f>
        <v>0</v>
      </c>
      <c r="E22" s="113">
        <f t="shared" si="0"/>
        <v>0</v>
      </c>
      <c r="G22" s="8"/>
      <c r="H22" s="10"/>
      <c r="I22" s="10"/>
      <c r="J22" s="10"/>
      <c r="K22" s="10"/>
      <c r="L22" s="8"/>
      <c r="M22" s="8"/>
    </row>
    <row r="23" spans="2:13" ht="15.95" customHeight="1" x14ac:dyDescent="0.2">
      <c r="B23" s="111" t="str">
        <f>'Unternehmen-DL'!B23</f>
        <v>Resourcenverbrauch</v>
      </c>
      <c r="C23" s="112">
        <f>'Unternehmen-DL'!C23</f>
        <v>10</v>
      </c>
      <c r="D23" s="112">
        <f>'Unternehmen-DL'!D23</f>
        <v>0</v>
      </c>
      <c r="E23" s="113">
        <f t="shared" si="0"/>
        <v>0</v>
      </c>
      <c r="G23" s="8"/>
      <c r="H23" s="10"/>
      <c r="I23" s="10"/>
      <c r="J23" s="10"/>
      <c r="K23" s="10"/>
      <c r="L23" s="8"/>
      <c r="M23" s="8"/>
    </row>
    <row r="24" spans="2:13" ht="15.95" customHeight="1" x14ac:dyDescent="0.2">
      <c r="B24" s="111" t="str">
        <f>'Unternehmen-DL'!B24</f>
        <v>Emissionen</v>
      </c>
      <c r="C24" s="112">
        <f>'Unternehmen-DL'!C24</f>
        <v>10</v>
      </c>
      <c r="D24" s="112">
        <f>'Unternehmen-DL'!D24</f>
        <v>0</v>
      </c>
      <c r="E24" s="113">
        <f t="shared" si="0"/>
        <v>0</v>
      </c>
      <c r="G24" s="8"/>
      <c r="H24" s="10"/>
      <c r="I24" s="10"/>
      <c r="J24" s="10"/>
      <c r="K24" s="10"/>
      <c r="L24" s="8"/>
      <c r="M24" s="8"/>
    </row>
    <row r="25" spans="2:13" ht="15.95" customHeight="1" x14ac:dyDescent="0.2">
      <c r="B25" s="111" t="str">
        <f>'Unternehmen-DL'!B25</f>
        <v>Mobilität</v>
      </c>
      <c r="C25" s="112">
        <f>'Unternehmen-DL'!C25</f>
        <v>10</v>
      </c>
      <c r="D25" s="112">
        <f>'Unternehmen-DL'!D25</f>
        <v>0</v>
      </c>
      <c r="E25" s="113">
        <f t="shared" si="0"/>
        <v>0</v>
      </c>
      <c r="G25" s="8"/>
      <c r="H25" s="10"/>
      <c r="I25" s="10"/>
      <c r="J25" s="10"/>
      <c r="K25" s="10"/>
      <c r="L25" s="8"/>
      <c r="M25" s="8"/>
    </row>
    <row r="26" spans="2:13" ht="15.95" customHeight="1" x14ac:dyDescent="0.2">
      <c r="B26" s="111" t="str">
        <f>'Unternehmen-DL'!B26</f>
        <v>Wasserverbrauch</v>
      </c>
      <c r="C26" s="112">
        <f>'Unternehmen-DL'!C26</f>
        <v>5</v>
      </c>
      <c r="D26" s="112">
        <f>'Unternehmen-DL'!D26</f>
        <v>0</v>
      </c>
      <c r="E26" s="113">
        <f t="shared" si="0"/>
        <v>0</v>
      </c>
      <c r="G26" s="8"/>
      <c r="H26" s="10"/>
      <c r="I26" s="10"/>
      <c r="J26" s="10"/>
      <c r="K26" s="10"/>
      <c r="L26" s="8"/>
      <c r="M26" s="8"/>
    </row>
    <row r="27" spans="2:13" ht="15.95" customHeight="1" x14ac:dyDescent="0.2">
      <c r="B27" s="111" t="str">
        <f>'Unternehmen-DL'!B27</f>
        <v>Abfallstrategie</v>
      </c>
      <c r="C27" s="112">
        <f>'Unternehmen-DL'!C27</f>
        <v>10</v>
      </c>
      <c r="D27" s="112">
        <f>'Unternehmen-DL'!D27</f>
        <v>0</v>
      </c>
      <c r="E27" s="113">
        <f t="shared" si="0"/>
        <v>0</v>
      </c>
      <c r="G27" s="8"/>
      <c r="H27" s="10"/>
      <c r="I27" s="10"/>
      <c r="J27" s="10"/>
      <c r="K27" s="10"/>
      <c r="L27" s="8"/>
      <c r="M27" s="8"/>
    </row>
    <row r="28" spans="2:13" ht="15.95" customHeight="1" thickBot="1" x14ac:dyDescent="0.25">
      <c r="B28" s="116" t="str">
        <f>'Unternehmen-DL'!B28</f>
        <v xml:space="preserve">Bewusstseinsbildung </v>
      </c>
      <c r="C28" s="117">
        <f>'Unternehmen-DL'!C28</f>
        <v>10</v>
      </c>
      <c r="D28" s="117">
        <f>'Unternehmen-DL'!D28</f>
        <v>0</v>
      </c>
      <c r="E28" s="118">
        <f t="shared" si="0"/>
        <v>0</v>
      </c>
      <c r="G28" s="8"/>
      <c r="H28" s="10"/>
      <c r="I28" s="10"/>
      <c r="J28" s="10"/>
      <c r="K28" s="10"/>
      <c r="L28" s="8"/>
      <c r="M28" s="8"/>
    </row>
    <row r="29" spans="2:13" ht="15.95" customHeight="1" thickTop="1" thickBot="1" x14ac:dyDescent="0.25">
      <c r="B29" s="119" t="s">
        <v>22</v>
      </c>
      <c r="C29" s="120">
        <f>SUM(C20:C28)</f>
        <v>100</v>
      </c>
      <c r="D29" s="121">
        <f>SUM(D20:D28)</f>
        <v>0</v>
      </c>
      <c r="E29" s="122">
        <f t="shared" si="0"/>
        <v>0</v>
      </c>
      <c r="G29" s="8"/>
      <c r="H29" s="10"/>
      <c r="I29" s="10"/>
      <c r="J29" s="10"/>
      <c r="K29" s="10"/>
      <c r="L29" s="8"/>
      <c r="M29" s="8"/>
    </row>
    <row r="30" spans="2:13" x14ac:dyDescent="0.2">
      <c r="H30" s="7"/>
      <c r="I30" s="7"/>
      <c r="J30" s="7"/>
      <c r="K30" s="7"/>
    </row>
    <row r="31" spans="2:13" x14ac:dyDescent="0.2">
      <c r="B31" s="1" t="s">
        <v>42</v>
      </c>
      <c r="C31" s="217"/>
      <c r="D31" s="217"/>
      <c r="H31" s="7"/>
      <c r="I31" s="7"/>
      <c r="J31" s="7"/>
      <c r="K31" s="7"/>
    </row>
    <row r="32" spans="2:13" x14ac:dyDescent="0.2">
      <c r="H32" s="7"/>
      <c r="I32" s="7"/>
      <c r="J32" s="7"/>
      <c r="K32" s="7"/>
    </row>
    <row r="36" spans="2:4" x14ac:dyDescent="0.2">
      <c r="C36" s="218" t="s">
        <v>23</v>
      </c>
      <c r="D36" s="218"/>
    </row>
    <row r="37" spans="2:4" x14ac:dyDescent="0.2">
      <c r="C37" s="219" t="s">
        <v>24</v>
      </c>
      <c r="D37" s="219"/>
    </row>
    <row r="38" spans="2:4" x14ac:dyDescent="0.2">
      <c r="C38" s="216" t="s">
        <v>27</v>
      </c>
      <c r="D38" s="216"/>
    </row>
    <row r="40" spans="2:4" ht="15" x14ac:dyDescent="0.25">
      <c r="B40" s="24" t="s">
        <v>43</v>
      </c>
      <c r="C40" s="25"/>
    </row>
    <row r="41" spans="2:4" ht="15" x14ac:dyDescent="0.25">
      <c r="B41" s="24" t="s">
        <v>50</v>
      </c>
      <c r="C41" s="25"/>
    </row>
    <row r="42" spans="2:4" ht="15" x14ac:dyDescent="0.25">
      <c r="B42" s="24" t="s">
        <v>44</v>
      </c>
      <c r="C42" s="25"/>
    </row>
    <row r="43" spans="2:4" ht="15" x14ac:dyDescent="0.25">
      <c r="B43" s="24"/>
      <c r="C43" s="25"/>
    </row>
    <row r="44" spans="2:4" ht="15" x14ac:dyDescent="0.25">
      <c r="B44" s="24" t="s">
        <v>51</v>
      </c>
      <c r="C44" s="26"/>
    </row>
    <row r="45" spans="2:4" ht="15" x14ac:dyDescent="0.25">
      <c r="B45" s="24"/>
      <c r="C45" s="26"/>
    </row>
    <row r="46" spans="2:4" x14ac:dyDescent="0.2">
      <c r="B46" s="27" t="s">
        <v>45</v>
      </c>
      <c r="C46" s="26"/>
    </row>
    <row r="47" spans="2:4" x14ac:dyDescent="0.2">
      <c r="B47" s="27" t="s">
        <v>46</v>
      </c>
    </row>
    <row r="48" spans="2:4" x14ac:dyDescent="0.2">
      <c r="B48" s="27"/>
    </row>
  </sheetData>
  <sheetProtection selectLockedCells="1"/>
  <mergeCells count="9">
    <mergeCell ref="C13:E13"/>
    <mergeCell ref="C15:E15"/>
    <mergeCell ref="C16:E16"/>
    <mergeCell ref="C38:D38"/>
    <mergeCell ref="C31:D31"/>
    <mergeCell ref="C36:D36"/>
    <mergeCell ref="C37:D37"/>
    <mergeCell ref="B18:E18"/>
    <mergeCell ref="C14:E14"/>
  </mergeCells>
  <hyperlinks>
    <hyperlink ref="C38" r:id="rId1" display="http://www.allplan.at/" xr:uid="{19F65716-1333-4FCC-81F4-3C89DC1754F8}"/>
  </hyperlinks>
  <printOptions horizontalCentered="1"/>
  <pageMargins left="0.70866141732283472" right="0.70866141732283472" top="0.78740157480314965" bottom="0.78740157480314965" header="0.31496062992125984" footer="0.31496062992125984"/>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40A1F-D9D5-4079-9431-81F987F46CBC}">
  <sheetPr codeName="Sheet2"/>
  <dimension ref="M3:R22"/>
  <sheetViews>
    <sheetView tabSelected="1" workbookViewId="0">
      <selection activeCell="L12" sqref="L12"/>
    </sheetView>
  </sheetViews>
  <sheetFormatPr defaultColWidth="11.42578125" defaultRowHeight="15" x14ac:dyDescent="0.25"/>
  <cols>
    <col min="13" max="13" width="22.5703125" customWidth="1"/>
    <col min="14" max="14" width="14.5703125" bestFit="1" customWidth="1"/>
    <col min="15" max="15" width="63.140625" customWidth="1"/>
    <col min="16" max="16" width="36.5703125" customWidth="1"/>
  </cols>
  <sheetData>
    <row r="3" spans="13:18" x14ac:dyDescent="0.25">
      <c r="M3" s="224" t="s">
        <v>255</v>
      </c>
      <c r="N3" s="224"/>
      <c r="O3" s="224"/>
    </row>
    <row r="4" spans="13:18" x14ac:dyDescent="0.25">
      <c r="M4" s="128" t="s">
        <v>256</v>
      </c>
      <c r="N4" s="128" t="s">
        <v>270</v>
      </c>
      <c r="O4" s="127" t="s">
        <v>257</v>
      </c>
    </row>
    <row r="5" spans="13:18" x14ac:dyDescent="0.25">
      <c r="M5" s="171" t="s">
        <v>266</v>
      </c>
      <c r="N5" s="129" t="s">
        <v>260</v>
      </c>
      <c r="O5" s="129" t="s">
        <v>311</v>
      </c>
    </row>
    <row r="6" spans="13:18" x14ac:dyDescent="0.25">
      <c r="M6" s="223" t="s">
        <v>271</v>
      </c>
      <c r="N6" s="129" t="s">
        <v>258</v>
      </c>
      <c r="O6" s="129" t="s">
        <v>259</v>
      </c>
    </row>
    <row r="7" spans="13:18" ht="42.75" x14ac:dyDescent="0.25">
      <c r="M7" s="223"/>
      <c r="N7" s="129" t="s">
        <v>261</v>
      </c>
      <c r="O7" s="129" t="s">
        <v>313</v>
      </c>
    </row>
    <row r="8" spans="13:18" ht="28.5" x14ac:dyDescent="0.25">
      <c r="M8" s="130" t="s">
        <v>316</v>
      </c>
      <c r="N8" s="129" t="s">
        <v>314</v>
      </c>
      <c r="O8" s="129" t="s">
        <v>320</v>
      </c>
    </row>
    <row r="9" spans="13:18" ht="57" x14ac:dyDescent="0.25">
      <c r="M9" s="172" t="s">
        <v>319</v>
      </c>
      <c r="N9" s="129" t="s">
        <v>315</v>
      </c>
      <c r="O9" s="129" t="s">
        <v>357</v>
      </c>
    </row>
    <row r="10" spans="13:18" ht="18" x14ac:dyDescent="0.25">
      <c r="M10" s="76"/>
      <c r="N10" s="76"/>
      <c r="O10" s="76"/>
    </row>
    <row r="11" spans="13:18" ht="129.75" customHeight="1" x14ac:dyDescent="0.25">
      <c r="M11" s="225" t="s">
        <v>392</v>
      </c>
      <c r="N11" s="226"/>
      <c r="O11" s="226"/>
    </row>
    <row r="12" spans="13:18" ht="18" x14ac:dyDescent="0.25">
      <c r="M12" s="76"/>
      <c r="N12" s="76"/>
      <c r="O12" s="76"/>
    </row>
    <row r="13" spans="13:18" ht="18" x14ac:dyDescent="0.25">
      <c r="M13" s="76"/>
      <c r="N13" s="76"/>
      <c r="O13" s="76"/>
    </row>
    <row r="14" spans="13:18" ht="18" x14ac:dyDescent="0.25">
      <c r="M14" s="76"/>
      <c r="N14" s="76"/>
      <c r="O14" s="76"/>
    </row>
    <row r="15" spans="13:18" ht="18" x14ac:dyDescent="0.25">
      <c r="M15" s="76"/>
      <c r="N15" s="76"/>
      <c r="O15" s="76"/>
      <c r="P15" s="76"/>
      <c r="Q15" s="1"/>
      <c r="R15" s="1"/>
    </row>
    <row r="16" spans="13:18" x14ac:dyDescent="0.25">
      <c r="M16" s="38"/>
      <c r="N16" s="38"/>
      <c r="O16" s="38"/>
      <c r="P16" s="38"/>
      <c r="Q16" s="1"/>
      <c r="R16" s="1"/>
    </row>
    <row r="17" spans="13:18" x14ac:dyDescent="0.25">
      <c r="M17" s="31"/>
      <c r="N17" s="39"/>
      <c r="O17" s="39"/>
      <c r="P17" s="39"/>
      <c r="Q17" s="1"/>
      <c r="R17" s="1"/>
    </row>
    <row r="18" spans="13:18" x14ac:dyDescent="0.25">
      <c r="M18" s="74"/>
      <c r="N18" s="75"/>
      <c r="O18" s="39"/>
      <c r="P18" s="39"/>
      <c r="Q18" s="1"/>
    </row>
    <row r="19" spans="13:18" x14ac:dyDescent="0.25">
      <c r="M19" s="31"/>
      <c r="N19" s="75"/>
      <c r="O19" s="39"/>
      <c r="P19" s="39"/>
      <c r="Q19" s="1"/>
      <c r="R19" s="1"/>
    </row>
    <row r="20" spans="13:18" x14ac:dyDescent="0.25">
      <c r="M20" s="31"/>
      <c r="N20" s="75"/>
      <c r="O20" s="39"/>
      <c r="P20" s="39"/>
      <c r="Q20" s="1"/>
      <c r="R20" s="1"/>
    </row>
    <row r="21" spans="13:18" x14ac:dyDescent="0.25">
      <c r="M21" s="31"/>
      <c r="N21" s="75"/>
      <c r="O21" s="39"/>
      <c r="P21" s="39"/>
      <c r="Q21" s="1"/>
      <c r="R21" s="1"/>
    </row>
    <row r="22" spans="13:18" x14ac:dyDescent="0.25">
      <c r="M22" s="39"/>
      <c r="N22" s="75"/>
      <c r="O22" s="39"/>
      <c r="P22" s="39"/>
      <c r="Q22" s="1"/>
      <c r="R22" s="1"/>
    </row>
  </sheetData>
  <sheetProtection algorithmName="SHA-512" hashValue="rfOLs0uVd7WPcYv/oqv3wkwjl3WyBj7/5nCONFebdHu6OV2kSbB8e5xQv0kBEe5EybeszKAoG0XCh4zoME0XQg==" saltValue="easycxuBZXpYAGwMgMTb1A==" spinCount="100000" sheet="1" objects="1" scenarios="1" selectLockedCells="1" selectUnlockedCells="1"/>
  <mergeCells count="3">
    <mergeCell ref="M6:M7"/>
    <mergeCell ref="M3:O3"/>
    <mergeCell ref="M11:O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L44"/>
  <sheetViews>
    <sheetView zoomScaleNormal="100" workbookViewId="0">
      <selection activeCell="C7" sqref="C7:E16"/>
    </sheetView>
  </sheetViews>
  <sheetFormatPr defaultColWidth="11.42578125" defaultRowHeight="14.25" x14ac:dyDescent="0.2"/>
  <cols>
    <col min="1" max="1" width="3.5703125" style="1" customWidth="1"/>
    <col min="2" max="2" width="44.7109375" style="1" customWidth="1"/>
    <col min="3" max="3" width="23.5703125" style="1" customWidth="1"/>
    <col min="4" max="5" width="15.5703125" style="1" customWidth="1"/>
    <col min="6" max="6" width="11.42578125" style="1"/>
    <col min="7" max="7" width="22.5703125" style="1" bestFit="1" customWidth="1"/>
    <col min="8" max="8" width="17.85546875" style="1" customWidth="1"/>
    <col min="9" max="9" width="23.5703125" style="1" bestFit="1" customWidth="1"/>
    <col min="10" max="10" width="63.140625" style="1" customWidth="1"/>
    <col min="11" max="16384" width="11.42578125" style="1"/>
  </cols>
  <sheetData>
    <row r="1" spans="2:5" ht="15" customHeight="1" x14ac:dyDescent="0.2"/>
    <row r="2" spans="2:5" ht="15" customHeight="1" x14ac:dyDescent="0.2"/>
    <row r="3" spans="2:5" ht="15" customHeight="1" x14ac:dyDescent="0.25">
      <c r="B3" s="11" t="s">
        <v>35</v>
      </c>
    </row>
    <row r="4" spans="2:5" ht="15" customHeight="1" x14ac:dyDescent="0.2"/>
    <row r="5" spans="2:5" ht="15" customHeight="1" x14ac:dyDescent="0.2"/>
    <row r="6" spans="2:5" ht="15" customHeight="1" thickBot="1" x14ac:dyDescent="0.25"/>
    <row r="7" spans="2:5" ht="15" customHeight="1" x14ac:dyDescent="0.2">
      <c r="B7" s="178" t="s">
        <v>3</v>
      </c>
      <c r="C7" s="238"/>
      <c r="D7" s="239"/>
      <c r="E7" s="240"/>
    </row>
    <row r="8" spans="2:5" ht="30" customHeight="1" x14ac:dyDescent="0.2">
      <c r="B8" s="179" t="s">
        <v>4</v>
      </c>
      <c r="C8" s="237"/>
      <c r="D8" s="231"/>
      <c r="E8" s="232"/>
    </row>
    <row r="9" spans="2:5" ht="15" customHeight="1" x14ac:dyDescent="0.2">
      <c r="B9" s="179" t="s">
        <v>5</v>
      </c>
      <c r="C9" s="237"/>
      <c r="D9" s="231"/>
      <c r="E9" s="232"/>
    </row>
    <row r="10" spans="2:5" ht="30" customHeight="1" x14ac:dyDescent="0.2">
      <c r="B10" s="179" t="s">
        <v>6</v>
      </c>
      <c r="C10" s="237"/>
      <c r="D10" s="231"/>
      <c r="E10" s="232"/>
    </row>
    <row r="11" spans="2:5" x14ac:dyDescent="0.2">
      <c r="B11" s="179" t="s">
        <v>7</v>
      </c>
      <c r="C11" s="237"/>
      <c r="D11" s="231"/>
      <c r="E11" s="232"/>
    </row>
    <row r="12" spans="2:5" x14ac:dyDescent="0.2">
      <c r="B12" s="179" t="s">
        <v>8</v>
      </c>
      <c r="C12" s="227"/>
      <c r="D12" s="228"/>
      <c r="E12" s="229"/>
    </row>
    <row r="13" spans="2:5" x14ac:dyDescent="0.2">
      <c r="B13" s="179" t="s">
        <v>9</v>
      </c>
      <c r="C13" s="237"/>
      <c r="D13" s="231"/>
      <c r="E13" s="232"/>
    </row>
    <row r="14" spans="2:5" ht="30.75" customHeight="1" x14ac:dyDescent="0.2">
      <c r="B14" s="179" t="s">
        <v>10</v>
      </c>
      <c r="C14" s="227"/>
      <c r="D14" s="228"/>
      <c r="E14" s="229"/>
    </row>
    <row r="15" spans="2:5" ht="15" customHeight="1" x14ac:dyDescent="0.2">
      <c r="B15" s="179" t="s">
        <v>11</v>
      </c>
      <c r="C15" s="230"/>
      <c r="D15" s="231"/>
      <c r="E15" s="232"/>
    </row>
    <row r="16" spans="2:5" ht="15" customHeight="1" thickBot="1" x14ac:dyDescent="0.25">
      <c r="B16" s="180" t="s">
        <v>12</v>
      </c>
      <c r="C16" s="233"/>
      <c r="D16" s="234"/>
      <c r="E16" s="235"/>
    </row>
    <row r="17" spans="2:12" ht="15" hidden="1" thickBot="1" x14ac:dyDescent="0.25">
      <c r="C17" s="6"/>
      <c r="D17" s="6"/>
      <c r="E17" s="6"/>
    </row>
    <row r="18" spans="2:12" ht="15.75" hidden="1" thickBot="1" x14ac:dyDescent="0.3">
      <c r="B18" s="220" t="s">
        <v>13</v>
      </c>
      <c r="C18" s="221"/>
      <c r="D18" s="221"/>
      <c r="E18" s="222"/>
    </row>
    <row r="19" spans="2:12" ht="32.1" hidden="1" customHeight="1" thickBot="1" x14ac:dyDescent="0.3">
      <c r="B19" s="2"/>
      <c r="C19" s="3" t="s">
        <v>14</v>
      </c>
      <c r="D19" s="4" t="s">
        <v>15</v>
      </c>
      <c r="E19" s="5" t="s">
        <v>16</v>
      </c>
      <c r="G19" s="9" t="s">
        <v>31</v>
      </c>
      <c r="H19" s="9"/>
      <c r="I19" s="9" t="s">
        <v>32</v>
      </c>
      <c r="J19" s="9" t="s">
        <v>33</v>
      </c>
      <c r="K19" s="9" t="s">
        <v>34</v>
      </c>
      <c r="L19" s="8"/>
    </row>
    <row r="20" spans="2:12" ht="15.95" hidden="1" customHeight="1" thickTop="1" x14ac:dyDescent="0.2">
      <c r="B20" s="108" t="str">
        <f>Validierung!A4</f>
        <v>Unternehmenszweck</v>
      </c>
      <c r="C20" s="109">
        <f>Auswertung!G4</f>
        <v>20</v>
      </c>
      <c r="D20" s="109">
        <f>SUM(Auswertung!I5)</f>
        <v>0</v>
      </c>
      <c r="E20" s="110">
        <f t="shared" ref="E20:E29" si="0">D20/C20</f>
        <v>0</v>
      </c>
      <c r="G20" s="10">
        <f t="shared" ref="G20:G29" si="1">D20</f>
        <v>0</v>
      </c>
      <c r="H20" s="10"/>
      <c r="I20" s="10"/>
      <c r="J20" s="10"/>
      <c r="K20" s="10"/>
      <c r="L20" s="8"/>
    </row>
    <row r="21" spans="2:12" ht="15.95" hidden="1" customHeight="1" x14ac:dyDescent="0.2">
      <c r="B21" s="111" t="str">
        <f>Validierung!A10</f>
        <v>Nachhaltigkeit/Umweltmanagement-Systeme</v>
      </c>
      <c r="C21" s="112">
        <f>Auswertung!G10</f>
        <v>15</v>
      </c>
      <c r="D21" s="112">
        <f>SUM(Auswertung!I11:I17)</f>
        <v>0</v>
      </c>
      <c r="E21" s="113">
        <f t="shared" si="0"/>
        <v>0</v>
      </c>
      <c r="G21" s="10">
        <f t="shared" si="1"/>
        <v>0</v>
      </c>
      <c r="H21" s="10"/>
      <c r="I21" s="10"/>
      <c r="J21" s="10"/>
      <c r="K21" s="10"/>
      <c r="L21" s="8"/>
    </row>
    <row r="22" spans="2:12" ht="15.95" hidden="1" customHeight="1" x14ac:dyDescent="0.2">
      <c r="B22" s="111" t="str">
        <f>Validierung!A18</f>
        <v>Energieverbrauch</v>
      </c>
      <c r="C22" s="112">
        <f>Auswertung!G18</f>
        <v>10</v>
      </c>
      <c r="D22" s="112">
        <f>SUM(Auswertung!I19:I43)</f>
        <v>0</v>
      </c>
      <c r="E22" s="113">
        <f t="shared" si="0"/>
        <v>0</v>
      </c>
      <c r="G22" s="10">
        <f t="shared" si="1"/>
        <v>0</v>
      </c>
      <c r="H22" s="10"/>
      <c r="I22" s="10"/>
      <c r="J22" s="10"/>
      <c r="K22" s="10"/>
      <c r="L22" s="8"/>
    </row>
    <row r="23" spans="2:12" ht="15.95" hidden="1" customHeight="1" x14ac:dyDescent="0.2">
      <c r="B23" s="111" t="str">
        <f>Validierung!A44</f>
        <v>Resourcenverbrauch</v>
      </c>
      <c r="C23" s="112">
        <f>Auswertung!G44</f>
        <v>10</v>
      </c>
      <c r="D23" s="112">
        <f>SUM(Auswertung!I45:I53)</f>
        <v>0</v>
      </c>
      <c r="E23" s="113">
        <f t="shared" si="0"/>
        <v>0</v>
      </c>
      <c r="G23" s="10">
        <f t="shared" si="1"/>
        <v>0</v>
      </c>
      <c r="H23" s="10"/>
      <c r="I23" s="10"/>
      <c r="J23" s="10"/>
      <c r="K23" s="10"/>
      <c r="L23" s="8"/>
    </row>
    <row r="24" spans="2:12" ht="15.95" hidden="1" customHeight="1" x14ac:dyDescent="0.2">
      <c r="B24" s="111" t="str">
        <f>Validierung!A54</f>
        <v>Emissionen</v>
      </c>
      <c r="C24" s="112">
        <f>Auswertung!G54</f>
        <v>10</v>
      </c>
      <c r="D24" s="112">
        <f>SUM(Auswertung!I55:I61)</f>
        <v>0</v>
      </c>
      <c r="E24" s="113">
        <f t="shared" si="0"/>
        <v>0</v>
      </c>
      <c r="G24" s="10">
        <f t="shared" si="1"/>
        <v>0</v>
      </c>
      <c r="H24" s="10"/>
      <c r="I24" s="10"/>
      <c r="J24" s="10"/>
      <c r="K24" s="10"/>
      <c r="L24" s="8"/>
    </row>
    <row r="25" spans="2:12" ht="15.95" hidden="1" customHeight="1" x14ac:dyDescent="0.2">
      <c r="B25" s="111" t="str">
        <f>Validierung!A62</f>
        <v>Mobilität</v>
      </c>
      <c r="C25" s="112">
        <f>Auswertung!G62</f>
        <v>10</v>
      </c>
      <c r="D25" s="112">
        <f>SUM(Auswertung!I63:I74)</f>
        <v>0</v>
      </c>
      <c r="E25" s="113">
        <f t="shared" si="0"/>
        <v>0</v>
      </c>
      <c r="G25" s="10">
        <f t="shared" si="1"/>
        <v>0</v>
      </c>
      <c r="H25" s="10"/>
      <c r="I25" s="10"/>
      <c r="J25" s="10"/>
      <c r="K25" s="10"/>
      <c r="L25" s="8"/>
    </row>
    <row r="26" spans="2:12" ht="15.95" hidden="1" customHeight="1" x14ac:dyDescent="0.2">
      <c r="B26" s="111" t="str">
        <f>Validierung!A75</f>
        <v>Wasserverbrauch</v>
      </c>
      <c r="C26" s="112">
        <f>Auswertung!G75</f>
        <v>5</v>
      </c>
      <c r="D26" s="112">
        <f>SUM(Auswertung!I76:I83)</f>
        <v>0</v>
      </c>
      <c r="E26" s="113">
        <f t="shared" si="0"/>
        <v>0</v>
      </c>
      <c r="G26" s="10">
        <f t="shared" si="1"/>
        <v>0</v>
      </c>
      <c r="H26" s="10"/>
      <c r="I26" s="10"/>
      <c r="J26" s="10"/>
      <c r="K26" s="10"/>
      <c r="L26" s="8"/>
    </row>
    <row r="27" spans="2:12" ht="15.95" hidden="1" customHeight="1" x14ac:dyDescent="0.2">
      <c r="B27" s="114" t="str">
        <f>Validierung!A84</f>
        <v>Abfallstrategie</v>
      </c>
      <c r="C27" s="115">
        <f>Auswertung!G84</f>
        <v>10</v>
      </c>
      <c r="D27" s="115">
        <f>SUM(Auswertung!I85:I93)</f>
        <v>0</v>
      </c>
      <c r="E27" s="113">
        <f t="shared" si="0"/>
        <v>0</v>
      </c>
      <c r="G27" s="10">
        <f t="shared" si="1"/>
        <v>0</v>
      </c>
      <c r="H27" s="10"/>
      <c r="I27" s="10"/>
      <c r="J27" s="10"/>
      <c r="K27" s="10"/>
      <c r="L27" s="8"/>
    </row>
    <row r="28" spans="2:12" ht="15.95" hidden="1" customHeight="1" thickBot="1" x14ac:dyDescent="0.25">
      <c r="B28" s="116" t="str">
        <f>Validierung!A94</f>
        <v xml:space="preserve">Bewusstseinsbildung </v>
      </c>
      <c r="C28" s="117">
        <f>Auswertung!G94</f>
        <v>10</v>
      </c>
      <c r="D28" s="117">
        <f>SUM(Auswertung!I95:I113)</f>
        <v>0</v>
      </c>
      <c r="E28" s="118">
        <f t="shared" si="0"/>
        <v>0</v>
      </c>
      <c r="G28" s="10">
        <f t="shared" si="1"/>
        <v>0</v>
      </c>
      <c r="H28" s="10"/>
      <c r="I28" s="10"/>
      <c r="J28" s="10"/>
      <c r="K28" s="10"/>
      <c r="L28" s="8"/>
    </row>
    <row r="29" spans="2:12" ht="15.95" hidden="1" customHeight="1" thickTop="1" thickBot="1" x14ac:dyDescent="0.25">
      <c r="B29" s="119" t="s">
        <v>22</v>
      </c>
      <c r="C29" s="120">
        <f>SUM(C20:C28)</f>
        <v>100</v>
      </c>
      <c r="D29" s="121">
        <f>SUM(D20:D28)</f>
        <v>0</v>
      </c>
      <c r="E29" s="122">
        <f t="shared" si="0"/>
        <v>0</v>
      </c>
      <c r="G29" s="10">
        <f t="shared" si="1"/>
        <v>0</v>
      </c>
      <c r="H29" s="10"/>
      <c r="I29" s="10"/>
      <c r="J29" s="10"/>
      <c r="K29" s="10"/>
      <c r="L29" s="8"/>
    </row>
    <row r="30" spans="2:12" ht="15.95" hidden="1" customHeight="1" x14ac:dyDescent="0.2">
      <c r="F30" s="10"/>
      <c r="G30" s="10"/>
      <c r="H30" s="10"/>
      <c r="I30" s="10"/>
      <c r="J30" s="10"/>
      <c r="K30" s="8"/>
      <c r="L30" s="8"/>
    </row>
    <row r="31" spans="2:12" ht="15.95" hidden="1" customHeight="1" x14ac:dyDescent="0.2">
      <c r="B31" s="1" t="s">
        <v>37</v>
      </c>
      <c r="C31" s="217" t="s">
        <v>237</v>
      </c>
      <c r="D31" s="217"/>
      <c r="F31" s="10"/>
      <c r="G31" s="10"/>
      <c r="H31" s="10"/>
      <c r="I31" s="10"/>
      <c r="J31" s="10"/>
      <c r="K31" s="8"/>
      <c r="L31" s="8"/>
    </row>
    <row r="32" spans="2:12" hidden="1" x14ac:dyDescent="0.2">
      <c r="F32" s="7"/>
      <c r="G32" s="7"/>
      <c r="H32" s="7"/>
      <c r="I32" s="7"/>
      <c r="J32" s="7"/>
    </row>
    <row r="33" spans="3:10" hidden="1" x14ac:dyDescent="0.2">
      <c r="F33" s="7"/>
      <c r="G33" s="7"/>
      <c r="H33" s="7"/>
      <c r="I33" s="7"/>
      <c r="J33" s="7"/>
    </row>
    <row r="34" spans="3:10" hidden="1" x14ac:dyDescent="0.2">
      <c r="F34" s="7"/>
      <c r="G34" s="7"/>
      <c r="H34" s="7"/>
      <c r="I34" s="7"/>
      <c r="J34" s="7"/>
    </row>
    <row r="35" spans="3:10" hidden="1" x14ac:dyDescent="0.2"/>
    <row r="36" spans="3:10" hidden="1" x14ac:dyDescent="0.2"/>
    <row r="37" spans="3:10" hidden="1" x14ac:dyDescent="0.2"/>
    <row r="38" spans="3:10" hidden="1" x14ac:dyDescent="0.2"/>
    <row r="39" spans="3:10" hidden="1" x14ac:dyDescent="0.2">
      <c r="C39" s="218" t="s">
        <v>23</v>
      </c>
      <c r="D39" s="218"/>
    </row>
    <row r="40" spans="3:10" hidden="1" x14ac:dyDescent="0.2">
      <c r="C40" s="219" t="s">
        <v>24</v>
      </c>
      <c r="D40" s="219"/>
    </row>
    <row r="41" spans="3:10" hidden="1" x14ac:dyDescent="0.2">
      <c r="C41" s="219" t="s">
        <v>36</v>
      </c>
      <c r="D41" s="219"/>
    </row>
    <row r="42" spans="3:10" hidden="1" x14ac:dyDescent="0.2">
      <c r="C42" s="219" t="s">
        <v>25</v>
      </c>
      <c r="D42" s="219"/>
    </row>
    <row r="43" spans="3:10" hidden="1" x14ac:dyDescent="0.2">
      <c r="C43" s="219" t="s">
        <v>26</v>
      </c>
      <c r="D43" s="219"/>
    </row>
    <row r="44" spans="3:10" hidden="1" x14ac:dyDescent="0.2">
      <c r="C44" s="236" t="s">
        <v>27</v>
      </c>
      <c r="D44" s="236"/>
    </row>
  </sheetData>
  <sheetProtection algorithmName="SHA-512" hashValue="tBbpxMTicgZoRVkGGFM1ij3xZ/oAGtDN/7Re5Zza8s8SmibHzN6N/zLvcpWuMQJg0KoohbtXxs/g8r/+Y5ObVA==" saltValue="mw5Nv8ZeFFrE/b7zuIt0dQ==" spinCount="100000" sheet="1" objects="1" selectLockedCells="1"/>
  <mergeCells count="18">
    <mergeCell ref="C13:E13"/>
    <mergeCell ref="C9:E9"/>
    <mergeCell ref="C11:E11"/>
    <mergeCell ref="C10:E10"/>
    <mergeCell ref="C7:E7"/>
    <mergeCell ref="C8:E8"/>
    <mergeCell ref="C12:E12"/>
    <mergeCell ref="C44:D44"/>
    <mergeCell ref="C39:D39"/>
    <mergeCell ref="C40:D40"/>
    <mergeCell ref="C41:D41"/>
    <mergeCell ref="C42:D42"/>
    <mergeCell ref="C43:D43"/>
    <mergeCell ref="C31:D31"/>
    <mergeCell ref="C14:E14"/>
    <mergeCell ref="C15:E15"/>
    <mergeCell ref="B18:E18"/>
    <mergeCell ref="C16:E16"/>
  </mergeCells>
  <hyperlinks>
    <hyperlink ref="C44" r:id="rId1" display="http://www.allplan.at/" xr:uid="{00000000-0004-0000-0000-000000000000}"/>
  </hyperlinks>
  <printOptions horizontalCentered="1"/>
  <pageMargins left="0.70866141732283472" right="0.70866141732283472" top="0.78740157480314965" bottom="0.78740157480314965" header="0.31496062992125984" footer="0.31496062992125984"/>
  <pageSetup paperSize="9" scale="80" orientation="portrait"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765D5-C368-45D5-933A-1F195C92C49E}">
  <sheetPr codeName="Sheet4"/>
  <dimension ref="A1:H124"/>
  <sheetViews>
    <sheetView zoomScaleNormal="100" workbookViewId="0">
      <pane ySplit="1" topLeftCell="A109" activePane="bottomLeft" state="frozen"/>
      <selection activeCell="B1" sqref="B1"/>
      <selection pane="bottomLeft" activeCell="C91" sqref="C91"/>
    </sheetView>
  </sheetViews>
  <sheetFormatPr defaultColWidth="11.42578125" defaultRowHeight="15" x14ac:dyDescent="0.25"/>
  <cols>
    <col min="1" max="1" width="10.42578125" style="13" bestFit="1" customWidth="1"/>
    <col min="2" max="2" width="63.42578125" style="41" customWidth="1"/>
    <col min="3" max="3" width="67.85546875" style="14" customWidth="1"/>
    <col min="4" max="4" width="69.85546875" style="12" customWidth="1"/>
    <col min="5" max="5" width="37.85546875" style="13" customWidth="1"/>
    <col min="6" max="7" width="8.7109375"/>
    <col min="8" max="16384" width="11.42578125" style="1"/>
  </cols>
  <sheetData>
    <row r="1" spans="1:7" ht="76.5" thickTop="1" thickBot="1" x14ac:dyDescent="0.25">
      <c r="A1" s="77" t="s">
        <v>263</v>
      </c>
      <c r="B1" s="77" t="s">
        <v>264</v>
      </c>
      <c r="C1" s="57" t="s">
        <v>262</v>
      </c>
      <c r="D1" s="106" t="s">
        <v>52</v>
      </c>
      <c r="E1" s="126" t="s">
        <v>391</v>
      </c>
      <c r="F1" s="126" t="s">
        <v>28</v>
      </c>
      <c r="G1" s="126" t="s">
        <v>29</v>
      </c>
    </row>
    <row r="2" spans="1:7" thickTop="1" x14ac:dyDescent="0.2">
      <c r="A2" s="55"/>
      <c r="B2" s="79"/>
      <c r="C2" s="53"/>
      <c r="D2" s="53"/>
      <c r="E2" s="59"/>
      <c r="F2" s="42"/>
      <c r="G2" s="15"/>
    </row>
    <row r="3" spans="1:7" ht="69" customHeight="1" thickBot="1" x14ac:dyDescent="0.25">
      <c r="A3" s="96" t="s">
        <v>0</v>
      </c>
      <c r="B3" s="97" t="s">
        <v>54</v>
      </c>
      <c r="C3" s="181"/>
      <c r="D3" s="182"/>
      <c r="E3" s="183"/>
      <c r="F3" s="42"/>
      <c r="G3" s="16"/>
    </row>
    <row r="4" spans="1:7" s="17" customFormat="1" ht="20.100000000000001" customHeight="1" thickBot="1" x14ac:dyDescent="0.3">
      <c r="A4" s="99" t="s">
        <v>17</v>
      </c>
      <c r="B4" s="100"/>
      <c r="C4" s="100"/>
      <c r="D4" s="100"/>
      <c r="E4" s="184"/>
      <c r="F4" s="43">
        <v>20</v>
      </c>
      <c r="G4" s="21"/>
    </row>
    <row r="5" spans="1:7" ht="28.5" x14ac:dyDescent="0.2">
      <c r="A5" s="98" t="s">
        <v>1</v>
      </c>
      <c r="B5" s="83" t="s">
        <v>321</v>
      </c>
      <c r="C5" s="185"/>
      <c r="D5" s="186"/>
      <c r="E5" s="187"/>
      <c r="F5" s="42"/>
      <c r="G5" s="204">
        <v>20</v>
      </c>
    </row>
    <row r="6" spans="1:7" ht="42.75" x14ac:dyDescent="0.2">
      <c r="A6" s="82"/>
      <c r="B6" s="84" t="s">
        <v>322</v>
      </c>
      <c r="C6" s="188"/>
      <c r="D6" s="189"/>
      <c r="E6" s="190"/>
      <c r="F6" s="42"/>
      <c r="G6" s="204">
        <v>0</v>
      </c>
    </row>
    <row r="7" spans="1:7" ht="138.75" customHeight="1" x14ac:dyDescent="0.2">
      <c r="A7" s="82" t="s">
        <v>30</v>
      </c>
      <c r="B7" s="84" t="s">
        <v>58</v>
      </c>
      <c r="C7" s="56" t="s">
        <v>397</v>
      </c>
      <c r="D7" s="191"/>
      <c r="E7" s="192"/>
      <c r="F7" s="42"/>
      <c r="G7" s="204">
        <v>0</v>
      </c>
    </row>
    <row r="8" spans="1:7" ht="28.5" x14ac:dyDescent="0.2">
      <c r="A8" s="82"/>
      <c r="B8" s="84" t="s">
        <v>396</v>
      </c>
      <c r="C8" s="82"/>
      <c r="D8" s="189"/>
      <c r="E8" s="190"/>
      <c r="F8" s="42"/>
      <c r="G8" s="204">
        <v>0</v>
      </c>
    </row>
    <row r="9" spans="1:7" ht="104.45" customHeight="1" thickBot="1" x14ac:dyDescent="0.25">
      <c r="A9" s="96" t="s">
        <v>242</v>
      </c>
      <c r="B9" s="101" t="s">
        <v>317</v>
      </c>
      <c r="C9" s="174"/>
      <c r="D9" s="193"/>
      <c r="E9" s="183" t="s">
        <v>59</v>
      </c>
      <c r="F9" s="42"/>
      <c r="G9" s="204">
        <v>0</v>
      </c>
    </row>
    <row r="10" spans="1:7" ht="20.45" customHeight="1" thickBot="1" x14ac:dyDescent="0.25">
      <c r="A10" s="103" t="s">
        <v>190</v>
      </c>
      <c r="B10" s="104"/>
      <c r="C10" s="104"/>
      <c r="D10" s="104"/>
      <c r="E10" s="194"/>
      <c r="F10" s="43">
        <v>15</v>
      </c>
      <c r="G10" s="21"/>
    </row>
    <row r="11" spans="1:7" ht="61.5" customHeight="1" x14ac:dyDescent="0.2">
      <c r="A11" s="102" t="s">
        <v>183</v>
      </c>
      <c r="B11" s="83" t="s">
        <v>323</v>
      </c>
      <c r="C11" s="175"/>
      <c r="D11" s="98"/>
      <c r="E11" s="187" t="s">
        <v>72</v>
      </c>
      <c r="F11" s="42"/>
      <c r="G11" s="35">
        <v>5</v>
      </c>
    </row>
    <row r="12" spans="1:7" x14ac:dyDescent="0.2">
      <c r="A12" s="85"/>
      <c r="B12" s="84"/>
      <c r="C12" s="85"/>
      <c r="D12" s="85"/>
      <c r="E12" s="190"/>
      <c r="F12" s="44"/>
      <c r="G12" s="36"/>
    </row>
    <row r="13" spans="1:7" ht="99.75" x14ac:dyDescent="0.2">
      <c r="A13" s="82" t="s">
        <v>182</v>
      </c>
      <c r="B13" s="84" t="s">
        <v>318</v>
      </c>
      <c r="C13" s="173"/>
      <c r="D13" s="82"/>
      <c r="E13" s="190" t="s">
        <v>286</v>
      </c>
      <c r="F13" s="42"/>
      <c r="G13" s="35">
        <v>5</v>
      </c>
    </row>
    <row r="14" spans="1:7" s="17" customFormat="1" ht="20.100000000000001" customHeight="1" x14ac:dyDescent="0.25">
      <c r="A14" s="85"/>
      <c r="B14" s="84"/>
      <c r="C14" s="82"/>
      <c r="D14" s="82"/>
      <c r="E14" s="190"/>
      <c r="F14" s="42"/>
      <c r="G14" s="35"/>
    </row>
    <row r="15" spans="1:7" ht="28.5" x14ac:dyDescent="0.2">
      <c r="A15" s="82" t="s">
        <v>184</v>
      </c>
      <c r="B15" s="84" t="s">
        <v>73</v>
      </c>
      <c r="C15" s="173"/>
      <c r="D15" s="82"/>
      <c r="E15" s="190"/>
      <c r="F15" s="42"/>
      <c r="G15" s="35">
        <v>2</v>
      </c>
    </row>
    <row r="16" spans="1:7" ht="14.25" x14ac:dyDescent="0.2">
      <c r="A16" s="82"/>
      <c r="B16" s="84"/>
      <c r="C16" s="82"/>
      <c r="D16" s="82"/>
      <c r="E16" s="190"/>
      <c r="F16" s="42"/>
      <c r="G16" s="35"/>
    </row>
    <row r="17" spans="1:7" s="28" customFormat="1" ht="93.6" customHeight="1" thickBot="1" x14ac:dyDescent="0.25">
      <c r="A17" s="96" t="s">
        <v>196</v>
      </c>
      <c r="B17" s="101" t="s">
        <v>324</v>
      </c>
      <c r="C17" s="96"/>
      <c r="D17" s="182"/>
      <c r="E17" s="183" t="s">
        <v>74</v>
      </c>
      <c r="F17" s="42"/>
      <c r="G17" s="35">
        <v>3</v>
      </c>
    </row>
    <row r="18" spans="1:7" s="28" customFormat="1" ht="18" customHeight="1" thickBot="1" x14ac:dyDescent="0.25">
      <c r="A18" s="99" t="s">
        <v>18</v>
      </c>
      <c r="B18" s="100"/>
      <c r="C18" s="100"/>
      <c r="D18" s="100"/>
      <c r="E18" s="184"/>
      <c r="F18" s="43">
        <v>10</v>
      </c>
      <c r="G18" s="21"/>
    </row>
    <row r="19" spans="1:7" s="28" customFormat="1" ht="73.5" customHeight="1" x14ac:dyDescent="0.2">
      <c r="A19" s="98" t="s">
        <v>197</v>
      </c>
      <c r="B19" s="83" t="s">
        <v>325</v>
      </c>
      <c r="C19" s="176"/>
      <c r="D19" s="98"/>
      <c r="E19" s="187" t="s">
        <v>79</v>
      </c>
      <c r="F19" s="42"/>
      <c r="G19" s="16">
        <v>1</v>
      </c>
    </row>
    <row r="20" spans="1:7" s="28" customFormat="1" ht="14.25" x14ac:dyDescent="0.2">
      <c r="A20" s="82"/>
      <c r="B20" s="84"/>
      <c r="C20" s="82"/>
      <c r="D20" s="82"/>
      <c r="E20" s="190"/>
      <c r="F20" s="42"/>
      <c r="G20" s="16"/>
    </row>
    <row r="21" spans="1:7" s="28" customFormat="1" ht="99.75" x14ac:dyDescent="0.2">
      <c r="A21" s="82" t="s">
        <v>198</v>
      </c>
      <c r="B21" s="84" t="s">
        <v>379</v>
      </c>
      <c r="C21" s="196" t="s">
        <v>276</v>
      </c>
      <c r="D21" s="82"/>
      <c r="E21" s="190" t="s">
        <v>88</v>
      </c>
      <c r="F21" s="42"/>
      <c r="G21" s="204">
        <v>1.5</v>
      </c>
    </row>
    <row r="22" spans="1:7" s="28" customFormat="1" ht="14.25" x14ac:dyDescent="0.2">
      <c r="A22" s="82"/>
      <c r="B22" s="84"/>
      <c r="C22" s="85"/>
      <c r="D22" s="82"/>
      <c r="E22" s="190"/>
      <c r="F22" s="42"/>
      <c r="G22" s="204"/>
    </row>
    <row r="23" spans="1:7" s="28" customFormat="1" ht="57" x14ac:dyDescent="0.2">
      <c r="A23" s="82" t="s">
        <v>245</v>
      </c>
      <c r="B23" s="84" t="s">
        <v>332</v>
      </c>
      <c r="C23" s="85"/>
      <c r="D23" s="189"/>
      <c r="E23" s="190"/>
      <c r="F23" s="42"/>
      <c r="G23" s="204"/>
    </row>
    <row r="24" spans="1:7" s="28" customFormat="1" ht="14.25" x14ac:dyDescent="0.2">
      <c r="A24" s="82"/>
      <c r="B24" s="84"/>
      <c r="C24" s="85"/>
      <c r="D24" s="82"/>
      <c r="E24" s="190"/>
      <c r="F24" s="42"/>
      <c r="G24" s="16"/>
    </row>
    <row r="25" spans="1:7" s="28" customFormat="1" ht="86.45" customHeight="1" x14ac:dyDescent="0.2">
      <c r="A25" s="82" t="s">
        <v>195</v>
      </c>
      <c r="B25" s="84" t="s">
        <v>380</v>
      </c>
      <c r="C25" s="196" t="s">
        <v>244</v>
      </c>
      <c r="D25" s="82"/>
      <c r="E25" s="190"/>
      <c r="F25" s="42"/>
      <c r="G25" s="204">
        <v>1.5</v>
      </c>
    </row>
    <row r="26" spans="1:7" s="28" customFormat="1" ht="14.25" x14ac:dyDescent="0.2">
      <c r="A26" s="82"/>
      <c r="B26" s="84"/>
      <c r="C26" s="82"/>
      <c r="D26" s="82"/>
      <c r="E26" s="190"/>
      <c r="F26" s="42"/>
      <c r="G26" s="204"/>
    </row>
    <row r="27" spans="1:7" s="28" customFormat="1" ht="42.75" x14ac:dyDescent="0.2">
      <c r="A27" s="82" t="s">
        <v>199</v>
      </c>
      <c r="B27" s="84" t="s">
        <v>243</v>
      </c>
      <c r="C27" s="82"/>
      <c r="D27" s="189"/>
      <c r="E27" s="190"/>
      <c r="F27" s="42"/>
      <c r="G27" s="204"/>
    </row>
    <row r="28" spans="1:7" s="28" customFormat="1" ht="14.25" x14ac:dyDescent="0.2">
      <c r="A28" s="82"/>
      <c r="B28" s="84"/>
      <c r="C28" s="82"/>
      <c r="D28" s="82"/>
      <c r="E28" s="190"/>
      <c r="F28" s="42"/>
      <c r="G28" s="19"/>
    </row>
    <row r="29" spans="1:7" s="28" customFormat="1" ht="72" x14ac:dyDescent="0.2">
      <c r="A29" s="82" t="s">
        <v>200</v>
      </c>
      <c r="B29" s="84" t="s">
        <v>327</v>
      </c>
      <c r="C29" s="56" t="s">
        <v>398</v>
      </c>
      <c r="D29" s="82"/>
      <c r="E29" s="190" t="s">
        <v>326</v>
      </c>
      <c r="F29" s="42"/>
      <c r="G29" s="16">
        <v>1</v>
      </c>
    </row>
    <row r="30" spans="1:7" s="28" customFormat="1" ht="14.25" x14ac:dyDescent="0.2">
      <c r="A30" s="82"/>
      <c r="B30" s="84"/>
      <c r="C30" s="82"/>
      <c r="D30" s="82"/>
      <c r="E30" s="190"/>
      <c r="F30" s="42"/>
      <c r="G30" s="16"/>
    </row>
    <row r="31" spans="1:7" s="28" customFormat="1" ht="28.5" x14ac:dyDescent="0.2">
      <c r="A31" s="82" t="s">
        <v>82</v>
      </c>
      <c r="B31" s="84" t="s">
        <v>80</v>
      </c>
      <c r="C31" s="173"/>
      <c r="D31" s="82"/>
      <c r="E31" s="190"/>
      <c r="F31" s="42"/>
      <c r="G31" s="204">
        <v>1</v>
      </c>
    </row>
    <row r="32" spans="1:7" s="28" customFormat="1" ht="14.25" x14ac:dyDescent="0.2">
      <c r="A32" s="82"/>
      <c r="B32" s="84"/>
      <c r="C32" s="82"/>
      <c r="D32" s="82"/>
      <c r="E32" s="190"/>
      <c r="F32" s="42"/>
      <c r="G32" s="204"/>
    </row>
    <row r="33" spans="1:7" ht="14.25" x14ac:dyDescent="0.2">
      <c r="A33" s="82" t="s">
        <v>201</v>
      </c>
      <c r="B33" s="84" t="s">
        <v>381</v>
      </c>
      <c r="C33" s="82"/>
      <c r="D33" s="189"/>
      <c r="E33" s="65"/>
      <c r="F33" s="42"/>
      <c r="G33" s="204"/>
    </row>
    <row r="34" spans="1:7" ht="14.25" x14ac:dyDescent="0.2">
      <c r="A34" s="82"/>
      <c r="C34" s="82"/>
      <c r="D34" s="82"/>
      <c r="E34" s="190"/>
      <c r="F34" s="42"/>
      <c r="G34" s="16"/>
    </row>
    <row r="35" spans="1:7" ht="128.25" x14ac:dyDescent="0.2">
      <c r="A35" s="82" t="s">
        <v>83</v>
      </c>
      <c r="B35" s="84" t="s">
        <v>383</v>
      </c>
      <c r="C35" s="196" t="s">
        <v>100</v>
      </c>
      <c r="D35" s="82"/>
      <c r="E35" s="190" t="s">
        <v>101</v>
      </c>
      <c r="F35" s="42"/>
      <c r="G35" s="16">
        <v>1</v>
      </c>
    </row>
    <row r="36" spans="1:7" ht="14.25" x14ac:dyDescent="0.2">
      <c r="A36" s="82"/>
      <c r="B36" s="84"/>
      <c r="C36" s="82"/>
      <c r="D36" s="82"/>
      <c r="E36" s="190"/>
      <c r="F36" s="42"/>
      <c r="G36" s="16"/>
    </row>
    <row r="37" spans="1:7" ht="28.5" x14ac:dyDescent="0.2">
      <c r="A37" s="82" t="s">
        <v>84</v>
      </c>
      <c r="B37" s="84" t="s">
        <v>81</v>
      </c>
      <c r="C37" s="173"/>
      <c r="D37" s="82"/>
      <c r="E37" s="190"/>
      <c r="F37" s="42"/>
      <c r="G37" s="204">
        <v>1</v>
      </c>
    </row>
    <row r="38" spans="1:7" ht="14.25" x14ac:dyDescent="0.2">
      <c r="A38" s="82"/>
      <c r="B38" s="84"/>
      <c r="C38" s="82"/>
      <c r="D38" s="82"/>
      <c r="E38" s="190"/>
      <c r="F38" s="42"/>
      <c r="G38" s="204"/>
    </row>
    <row r="39" spans="1:7" ht="14.25" x14ac:dyDescent="0.2">
      <c r="A39" s="82" t="s">
        <v>202</v>
      </c>
      <c r="B39" s="84" t="s">
        <v>381</v>
      </c>
      <c r="C39" s="82"/>
      <c r="D39" s="189"/>
      <c r="E39" s="190"/>
      <c r="F39" s="42"/>
      <c r="G39" s="204"/>
    </row>
    <row r="40" spans="1:7" ht="14.25" x14ac:dyDescent="0.2">
      <c r="A40" s="82"/>
      <c r="B40" s="84"/>
      <c r="C40" s="82"/>
      <c r="D40" s="82"/>
      <c r="E40" s="190"/>
      <c r="F40" s="42"/>
      <c r="G40" s="16"/>
    </row>
    <row r="41" spans="1:7" ht="42.75" x14ac:dyDescent="0.2">
      <c r="A41" s="82" t="s">
        <v>203</v>
      </c>
      <c r="B41" s="84" t="s">
        <v>275</v>
      </c>
      <c r="C41" s="196" t="s">
        <v>104</v>
      </c>
      <c r="D41" s="82"/>
      <c r="E41" s="190"/>
      <c r="F41" s="42"/>
      <c r="G41" s="16">
        <v>1</v>
      </c>
    </row>
    <row r="42" spans="1:7" ht="14.25" x14ac:dyDescent="0.2">
      <c r="A42" s="82"/>
      <c r="B42" s="84"/>
      <c r="C42" s="82"/>
      <c r="D42" s="82"/>
      <c r="E42" s="190"/>
      <c r="F42" s="42"/>
      <c r="G42" s="16"/>
    </row>
    <row r="43" spans="1:7" ht="200.25" customHeight="1" thickBot="1" x14ac:dyDescent="0.25">
      <c r="A43" s="96" t="s">
        <v>204</v>
      </c>
      <c r="B43" s="101" t="s">
        <v>333</v>
      </c>
      <c r="C43" s="197" t="s">
        <v>399</v>
      </c>
      <c r="D43" s="182"/>
      <c r="E43" s="183" t="s">
        <v>126</v>
      </c>
      <c r="F43" s="42"/>
      <c r="G43" s="16">
        <v>1</v>
      </c>
    </row>
    <row r="44" spans="1:7" ht="15.75" thickBot="1" x14ac:dyDescent="0.25">
      <c r="A44" s="99" t="s">
        <v>206</v>
      </c>
      <c r="B44" s="100"/>
      <c r="C44" s="100"/>
      <c r="D44" s="100"/>
      <c r="E44" s="184"/>
      <c r="F44" s="43">
        <v>10</v>
      </c>
      <c r="G44" s="21"/>
    </row>
    <row r="45" spans="1:7" ht="57.95" customHeight="1" x14ac:dyDescent="0.2">
      <c r="A45" s="102" t="s">
        <v>213</v>
      </c>
      <c r="B45" s="83" t="s">
        <v>334</v>
      </c>
      <c r="C45" s="175"/>
      <c r="D45" s="186"/>
      <c r="E45" s="187" t="s">
        <v>112</v>
      </c>
      <c r="F45" s="42"/>
      <c r="G45" s="204">
        <v>2</v>
      </c>
    </row>
    <row r="46" spans="1:7" s="17" customFormat="1" ht="20.100000000000001" customHeight="1" x14ac:dyDescent="0.25">
      <c r="A46" s="85"/>
      <c r="B46" s="84"/>
      <c r="C46" s="82"/>
      <c r="D46" s="82"/>
      <c r="E46" s="190"/>
      <c r="F46" s="42"/>
      <c r="G46" s="204"/>
    </row>
    <row r="47" spans="1:7" ht="42.75" x14ac:dyDescent="0.2">
      <c r="A47" s="85" t="s">
        <v>214</v>
      </c>
      <c r="B47" s="84" t="s">
        <v>274</v>
      </c>
      <c r="C47" s="196" t="s">
        <v>118</v>
      </c>
      <c r="D47" s="82"/>
      <c r="E47" s="190"/>
      <c r="F47" s="42"/>
      <c r="G47" s="204"/>
    </row>
    <row r="48" spans="1:7" ht="14.25" x14ac:dyDescent="0.2">
      <c r="A48" s="85"/>
      <c r="B48" s="84"/>
      <c r="C48" s="82"/>
      <c r="D48" s="82"/>
      <c r="E48" s="190"/>
      <c r="F48" s="42"/>
      <c r="G48" s="16"/>
    </row>
    <row r="49" spans="1:7" ht="194.25" customHeight="1" x14ac:dyDescent="0.2">
      <c r="A49" s="82" t="s">
        <v>2</v>
      </c>
      <c r="B49" s="84" t="s">
        <v>113</v>
      </c>
      <c r="C49" s="56" t="s">
        <v>400</v>
      </c>
      <c r="D49" s="189"/>
      <c r="E49" s="190"/>
      <c r="F49" s="42"/>
      <c r="G49" s="16">
        <v>6</v>
      </c>
    </row>
    <row r="50" spans="1:7" ht="14.25" x14ac:dyDescent="0.2">
      <c r="A50" s="85"/>
      <c r="B50" s="84"/>
      <c r="C50" s="82"/>
      <c r="D50" s="82"/>
      <c r="E50" s="190"/>
      <c r="F50" s="42"/>
      <c r="G50" s="16"/>
    </row>
    <row r="51" spans="1:7" ht="42.75" x14ac:dyDescent="0.2">
      <c r="A51" s="82" t="s">
        <v>215</v>
      </c>
      <c r="B51" s="84" t="s">
        <v>335</v>
      </c>
      <c r="C51" s="173"/>
      <c r="D51" s="189"/>
      <c r="E51" s="190" t="s">
        <v>119</v>
      </c>
      <c r="F51" s="42"/>
      <c r="G51" s="16">
        <v>1</v>
      </c>
    </row>
    <row r="52" spans="1:7" ht="14.25" x14ac:dyDescent="0.2">
      <c r="A52" s="82"/>
      <c r="B52" s="84"/>
      <c r="C52" s="84"/>
      <c r="D52" s="84"/>
      <c r="E52" s="198"/>
      <c r="F52" s="42"/>
      <c r="G52" s="16"/>
    </row>
    <row r="53" spans="1:7" s="33" customFormat="1" ht="57.75" thickBot="1" x14ac:dyDescent="0.3">
      <c r="A53" s="82" t="s">
        <v>117</v>
      </c>
      <c r="B53" s="84" t="s">
        <v>238</v>
      </c>
      <c r="C53" s="173"/>
      <c r="D53" s="189"/>
      <c r="E53" s="190"/>
      <c r="F53" s="45"/>
      <c r="G53" s="35">
        <v>1</v>
      </c>
    </row>
    <row r="54" spans="1:7" ht="15.75" thickBot="1" x14ac:dyDescent="0.25">
      <c r="A54" s="99" t="s">
        <v>19</v>
      </c>
      <c r="B54" s="100"/>
      <c r="C54" s="100"/>
      <c r="D54" s="100"/>
      <c r="E54" s="184"/>
      <c r="F54" s="43">
        <v>10</v>
      </c>
      <c r="G54" s="21"/>
    </row>
    <row r="55" spans="1:7" ht="85.5" x14ac:dyDescent="0.2">
      <c r="A55" s="98" t="s">
        <v>217</v>
      </c>
      <c r="B55" s="83" t="s">
        <v>336</v>
      </c>
      <c r="C55" s="176"/>
      <c r="D55" s="186"/>
      <c r="E55" s="187" t="s">
        <v>123</v>
      </c>
      <c r="F55" s="42"/>
      <c r="G55" s="16">
        <v>4</v>
      </c>
    </row>
    <row r="56" spans="1:7" s="17" customFormat="1" ht="20.100000000000001" customHeight="1" x14ac:dyDescent="0.25">
      <c r="A56" s="85"/>
      <c r="B56" s="84"/>
      <c r="C56" s="82"/>
      <c r="D56" s="82"/>
      <c r="E56" s="190"/>
      <c r="F56" s="42"/>
      <c r="G56" s="16"/>
    </row>
    <row r="57" spans="1:7" ht="57" x14ac:dyDescent="0.2">
      <c r="A57" s="82" t="s">
        <v>218</v>
      </c>
      <c r="B57" s="84" t="s">
        <v>382</v>
      </c>
      <c r="C57" s="196" t="s">
        <v>124</v>
      </c>
      <c r="D57" s="82"/>
      <c r="E57" s="190"/>
      <c r="F57" s="42"/>
      <c r="G57" s="204">
        <v>4</v>
      </c>
    </row>
    <row r="58" spans="1:7" ht="14.25" x14ac:dyDescent="0.2">
      <c r="A58" s="85"/>
      <c r="B58" s="84"/>
      <c r="C58" s="82"/>
      <c r="D58" s="82"/>
      <c r="E58" s="190"/>
      <c r="F58" s="42"/>
      <c r="G58" s="204">
        <v>0</v>
      </c>
    </row>
    <row r="59" spans="1:7" ht="71.25" x14ac:dyDescent="0.2">
      <c r="A59" s="82" t="s">
        <v>246</v>
      </c>
      <c r="B59" s="84" t="s">
        <v>125</v>
      </c>
      <c r="C59" s="82"/>
      <c r="D59" s="189"/>
      <c r="E59" s="190"/>
      <c r="F59" s="42"/>
      <c r="G59" s="204">
        <v>0</v>
      </c>
    </row>
    <row r="60" spans="1:7" ht="14.25" x14ac:dyDescent="0.2">
      <c r="A60" s="85"/>
      <c r="B60" s="84"/>
      <c r="C60" s="82"/>
      <c r="D60" s="82"/>
      <c r="E60" s="190"/>
      <c r="F60" s="42"/>
      <c r="G60" s="16"/>
    </row>
    <row r="61" spans="1:7" ht="72" thickBot="1" x14ac:dyDescent="0.25">
      <c r="A61" s="82" t="s">
        <v>220</v>
      </c>
      <c r="B61" s="84" t="s">
        <v>337</v>
      </c>
      <c r="C61" s="173"/>
      <c r="D61" s="189"/>
      <c r="E61" s="190" t="s">
        <v>126</v>
      </c>
      <c r="F61" s="42"/>
      <c r="G61" s="16">
        <v>2</v>
      </c>
    </row>
    <row r="62" spans="1:7" ht="15.75" thickBot="1" x14ac:dyDescent="0.25">
      <c r="A62" s="99" t="s">
        <v>312</v>
      </c>
      <c r="B62" s="100"/>
      <c r="C62" s="100"/>
      <c r="D62" s="100"/>
      <c r="E62" s="184"/>
      <c r="F62" s="43">
        <v>10</v>
      </c>
      <c r="G62" s="22"/>
    </row>
    <row r="63" spans="1:7" ht="57" x14ac:dyDescent="0.2">
      <c r="A63" s="98" t="s">
        <v>221</v>
      </c>
      <c r="B63" s="83" t="s">
        <v>338</v>
      </c>
      <c r="C63" s="175"/>
      <c r="D63" s="186"/>
      <c r="E63" s="187" t="s">
        <v>127</v>
      </c>
      <c r="F63" s="205"/>
      <c r="G63" s="204">
        <v>6</v>
      </c>
    </row>
    <row r="64" spans="1:7" s="17" customFormat="1" ht="20.100000000000001" customHeight="1" x14ac:dyDescent="0.25">
      <c r="A64" s="82"/>
      <c r="B64" s="84"/>
      <c r="C64" s="82"/>
      <c r="D64" s="82"/>
      <c r="E64" s="190"/>
      <c r="F64" s="205"/>
      <c r="G64" s="204">
        <v>0</v>
      </c>
    </row>
    <row r="65" spans="1:7" ht="62.45" customHeight="1" x14ac:dyDescent="0.2">
      <c r="A65" s="82" t="s">
        <v>222</v>
      </c>
      <c r="B65" s="84" t="s">
        <v>339</v>
      </c>
      <c r="C65" s="196" t="s">
        <v>128</v>
      </c>
      <c r="D65" s="82"/>
      <c r="E65" s="190"/>
      <c r="F65" s="205"/>
      <c r="G65" s="204">
        <v>0</v>
      </c>
    </row>
    <row r="66" spans="1:7" ht="14.25" x14ac:dyDescent="0.2">
      <c r="A66" s="82"/>
      <c r="B66" s="84"/>
      <c r="C66" s="82"/>
      <c r="D66" s="82"/>
      <c r="E66" s="190"/>
      <c r="F66" s="205"/>
      <c r="G66" s="204">
        <v>0</v>
      </c>
    </row>
    <row r="67" spans="1:7" ht="28.5" x14ac:dyDescent="0.2">
      <c r="A67" s="82" t="s">
        <v>247</v>
      </c>
      <c r="B67" s="84" t="s">
        <v>308</v>
      </c>
      <c r="C67" s="196" t="s">
        <v>129</v>
      </c>
      <c r="D67" s="82"/>
      <c r="E67" s="190"/>
      <c r="F67" s="205"/>
      <c r="G67" s="204">
        <v>0</v>
      </c>
    </row>
    <row r="68" spans="1:7" ht="14.25" x14ac:dyDescent="0.2">
      <c r="A68" s="82"/>
      <c r="B68" s="84"/>
      <c r="C68" s="82"/>
      <c r="D68" s="82"/>
      <c r="E68" s="190"/>
      <c r="F68" s="205"/>
      <c r="G68" s="204">
        <v>0</v>
      </c>
    </row>
    <row r="69" spans="1:7" ht="69" customHeight="1" x14ac:dyDescent="0.2">
      <c r="A69" s="82" t="s">
        <v>248</v>
      </c>
      <c r="B69" s="84" t="s">
        <v>273</v>
      </c>
      <c r="C69" s="82"/>
      <c r="D69" s="189"/>
      <c r="E69" s="190"/>
      <c r="F69" s="205"/>
      <c r="G69" s="204">
        <v>0</v>
      </c>
    </row>
    <row r="70" spans="1:7" ht="14.25" x14ac:dyDescent="0.2">
      <c r="A70" s="82"/>
      <c r="B70" s="84"/>
      <c r="C70" s="82"/>
      <c r="D70" s="82"/>
      <c r="E70" s="190"/>
      <c r="F70" s="42"/>
      <c r="G70" s="19"/>
    </row>
    <row r="71" spans="1:7" ht="128.25" x14ac:dyDescent="0.2">
      <c r="A71" s="82" t="s">
        <v>223</v>
      </c>
      <c r="B71" s="84" t="s">
        <v>340</v>
      </c>
      <c r="C71" s="173"/>
      <c r="D71" s="82"/>
      <c r="E71" s="190" t="s">
        <v>363</v>
      </c>
      <c r="F71" s="42"/>
      <c r="G71" s="204">
        <v>2</v>
      </c>
    </row>
    <row r="72" spans="1:7" ht="57" x14ac:dyDescent="0.2">
      <c r="A72" s="82" t="s">
        <v>249</v>
      </c>
      <c r="B72" s="84" t="s">
        <v>364</v>
      </c>
      <c r="C72" s="173"/>
      <c r="D72" s="82"/>
      <c r="E72" s="190" t="s">
        <v>362</v>
      </c>
      <c r="F72" s="42"/>
      <c r="G72" s="204">
        <v>0</v>
      </c>
    </row>
    <row r="73" spans="1:7" ht="14.25" x14ac:dyDescent="0.2">
      <c r="A73" s="82"/>
      <c r="B73" s="84"/>
      <c r="C73" s="82"/>
      <c r="D73" s="82"/>
      <c r="E73" s="190"/>
      <c r="F73" s="42"/>
      <c r="G73" s="19"/>
    </row>
    <row r="74" spans="1:7" ht="86.25" thickBot="1" x14ac:dyDescent="0.25">
      <c r="A74" s="82" t="s">
        <v>227</v>
      </c>
      <c r="B74" s="84" t="s">
        <v>277</v>
      </c>
      <c r="C74" s="173"/>
      <c r="D74" s="189"/>
      <c r="E74" s="190"/>
      <c r="F74" s="42"/>
      <c r="G74" s="16">
        <v>2</v>
      </c>
    </row>
    <row r="75" spans="1:7" ht="15.75" thickBot="1" x14ac:dyDescent="0.25">
      <c r="A75" s="99" t="s">
        <v>20</v>
      </c>
      <c r="B75" s="100"/>
      <c r="C75" s="100"/>
      <c r="D75" s="100"/>
      <c r="E75" s="184"/>
      <c r="F75" s="43">
        <v>5</v>
      </c>
      <c r="G75" s="22"/>
    </row>
    <row r="76" spans="1:7" ht="108.75" customHeight="1" x14ac:dyDescent="0.2">
      <c r="A76" s="98" t="s">
        <v>132</v>
      </c>
      <c r="B76" s="83" t="s">
        <v>341</v>
      </c>
      <c r="C76" s="195" t="s">
        <v>393</v>
      </c>
      <c r="D76" s="199" t="s">
        <v>342</v>
      </c>
      <c r="E76" s="187" t="s">
        <v>75</v>
      </c>
      <c r="F76" s="46"/>
      <c r="G76" s="206">
        <v>3</v>
      </c>
    </row>
    <row r="77" spans="1:7" s="17" customFormat="1" ht="135" customHeight="1" x14ac:dyDescent="0.25">
      <c r="A77" s="82" t="s">
        <v>130</v>
      </c>
      <c r="B77" s="84" t="s">
        <v>265</v>
      </c>
      <c r="C77" s="56" t="s">
        <v>395</v>
      </c>
      <c r="D77" s="189"/>
      <c r="E77" s="190"/>
      <c r="F77" s="46"/>
      <c r="G77" s="206">
        <v>0</v>
      </c>
    </row>
    <row r="78" spans="1:7" s="17" customFormat="1" x14ac:dyDescent="0.25">
      <c r="A78" s="82"/>
      <c r="B78" s="84"/>
      <c r="C78" s="85"/>
      <c r="D78" s="85"/>
      <c r="E78" s="190"/>
      <c r="F78" s="46"/>
      <c r="G78" s="15"/>
    </row>
    <row r="79" spans="1:7" ht="142.5" x14ac:dyDescent="0.2">
      <c r="A79" s="82" t="s">
        <v>131</v>
      </c>
      <c r="B79" s="84" t="s">
        <v>343</v>
      </c>
      <c r="C79" s="173"/>
      <c r="D79" s="200" t="s">
        <v>285</v>
      </c>
      <c r="E79" s="190" t="s">
        <v>140</v>
      </c>
      <c r="F79" s="46"/>
      <c r="G79" s="16">
        <v>1</v>
      </c>
    </row>
    <row r="80" spans="1:7" ht="14.25" x14ac:dyDescent="0.2">
      <c r="A80" s="82"/>
      <c r="B80" s="84"/>
      <c r="C80" s="85"/>
      <c r="D80" s="82"/>
      <c r="E80" s="190"/>
      <c r="F80" s="42"/>
      <c r="G80" s="15"/>
    </row>
    <row r="81" spans="1:7" ht="57" x14ac:dyDescent="0.2">
      <c r="A81" s="82" t="s">
        <v>143</v>
      </c>
      <c r="B81" s="84" t="s">
        <v>344</v>
      </c>
      <c r="C81" s="173"/>
      <c r="D81" s="82"/>
      <c r="E81" s="190" t="s">
        <v>141</v>
      </c>
      <c r="F81" s="205"/>
      <c r="G81" s="204">
        <v>1</v>
      </c>
    </row>
    <row r="82" spans="1:7" ht="14.25" x14ac:dyDescent="0.2">
      <c r="A82" s="82"/>
      <c r="B82" s="84"/>
      <c r="C82" s="82"/>
      <c r="D82" s="82"/>
      <c r="E82" s="190"/>
      <c r="F82" s="205"/>
      <c r="G82" s="204">
        <v>0</v>
      </c>
    </row>
    <row r="83" spans="1:7" ht="72" thickBot="1" x14ac:dyDescent="0.25">
      <c r="A83" s="96" t="s">
        <v>144</v>
      </c>
      <c r="B83" s="101" t="s">
        <v>345</v>
      </c>
      <c r="C83" s="96"/>
      <c r="D83" s="182"/>
      <c r="E83" s="183" t="s">
        <v>142</v>
      </c>
      <c r="F83" s="205"/>
      <c r="G83" s="204">
        <v>0</v>
      </c>
    </row>
    <row r="84" spans="1:7" ht="15.75" thickBot="1" x14ac:dyDescent="0.25">
      <c r="A84" s="99" t="s">
        <v>21</v>
      </c>
      <c r="B84" s="100"/>
      <c r="C84" s="100"/>
      <c r="D84" s="100"/>
      <c r="E84" s="184"/>
      <c r="F84" s="43">
        <v>10</v>
      </c>
      <c r="G84" s="22"/>
    </row>
    <row r="85" spans="1:7" ht="52.5" customHeight="1" x14ac:dyDescent="0.2">
      <c r="A85" s="98" t="s">
        <v>145</v>
      </c>
      <c r="B85" s="83" t="s">
        <v>346</v>
      </c>
      <c r="C85" s="201" t="s">
        <v>153</v>
      </c>
      <c r="D85" s="98"/>
      <c r="E85" s="187" t="s">
        <v>166</v>
      </c>
      <c r="F85" s="42"/>
      <c r="G85" s="16">
        <v>2</v>
      </c>
    </row>
    <row r="86" spans="1:7" s="17" customFormat="1" ht="20.100000000000001" customHeight="1" x14ac:dyDescent="0.25">
      <c r="A86" s="82"/>
      <c r="B86" s="84"/>
      <c r="C86" s="82"/>
      <c r="D86" s="82"/>
      <c r="E86" s="190"/>
      <c r="F86" s="42"/>
      <c r="G86" s="16"/>
    </row>
    <row r="87" spans="1:7" ht="135.75" customHeight="1" x14ac:dyDescent="0.2">
      <c r="A87" s="82" t="s">
        <v>229</v>
      </c>
      <c r="B87" s="84" t="s">
        <v>347</v>
      </c>
      <c r="C87" s="56" t="s">
        <v>394</v>
      </c>
      <c r="D87" s="189"/>
      <c r="E87" s="190"/>
      <c r="F87" s="42"/>
      <c r="G87" s="16">
        <v>4</v>
      </c>
    </row>
    <row r="88" spans="1:7" ht="14.25" x14ac:dyDescent="0.2">
      <c r="A88" s="82"/>
      <c r="B88" s="84"/>
      <c r="C88" s="82"/>
      <c r="D88" s="82"/>
      <c r="E88" s="190"/>
      <c r="F88" s="42"/>
      <c r="G88" s="16"/>
    </row>
    <row r="89" spans="1:7" ht="71.25" x14ac:dyDescent="0.2">
      <c r="A89" s="82" t="s">
        <v>230</v>
      </c>
      <c r="B89" s="84" t="s">
        <v>349</v>
      </c>
      <c r="C89" s="173"/>
      <c r="D89" s="189"/>
      <c r="E89" s="190" t="s">
        <v>348</v>
      </c>
      <c r="F89" s="42"/>
      <c r="G89" s="16">
        <v>2</v>
      </c>
    </row>
    <row r="90" spans="1:7" ht="14.25" x14ac:dyDescent="0.2">
      <c r="A90" s="82"/>
      <c r="B90" s="84"/>
      <c r="C90" s="82"/>
      <c r="D90" s="82"/>
      <c r="E90" s="190"/>
      <c r="F90" s="42"/>
      <c r="G90" s="16"/>
    </row>
    <row r="91" spans="1:7" ht="42.75" x14ac:dyDescent="0.2">
      <c r="A91" s="82" t="s">
        <v>231</v>
      </c>
      <c r="B91" s="84" t="s">
        <v>268</v>
      </c>
      <c r="C91" s="173"/>
      <c r="D91" s="189"/>
      <c r="E91" s="190"/>
      <c r="F91" s="42"/>
      <c r="G91" s="204">
        <v>2</v>
      </c>
    </row>
    <row r="92" spans="1:7" ht="14.25" x14ac:dyDescent="0.2">
      <c r="A92" s="82"/>
      <c r="B92" s="84"/>
      <c r="C92" s="82"/>
      <c r="D92" s="82"/>
      <c r="E92" s="190"/>
      <c r="F92" s="42"/>
      <c r="G92" s="204">
        <v>0</v>
      </c>
    </row>
    <row r="93" spans="1:7" ht="86.25" thickBot="1" x14ac:dyDescent="0.25">
      <c r="A93" s="82" t="s">
        <v>232</v>
      </c>
      <c r="B93" s="84" t="s">
        <v>350</v>
      </c>
      <c r="C93" s="173"/>
      <c r="D93" s="189"/>
      <c r="E93" s="190"/>
      <c r="F93" s="42"/>
      <c r="G93" s="204">
        <v>0</v>
      </c>
    </row>
    <row r="94" spans="1:7" ht="18.600000000000001" customHeight="1" thickBot="1" x14ac:dyDescent="0.25">
      <c r="A94" s="103" t="s">
        <v>240</v>
      </c>
      <c r="B94" s="104"/>
      <c r="C94" s="104"/>
      <c r="D94" s="104"/>
      <c r="E94" s="194"/>
      <c r="F94" s="43">
        <v>10</v>
      </c>
      <c r="G94" s="22"/>
    </row>
    <row r="95" spans="1:7" ht="57" x14ac:dyDescent="0.2">
      <c r="A95" s="102" t="s">
        <v>233</v>
      </c>
      <c r="B95" s="83" t="s">
        <v>351</v>
      </c>
      <c r="C95" s="175"/>
      <c r="D95" s="186"/>
      <c r="E95" s="187" t="s">
        <v>169</v>
      </c>
      <c r="F95" s="42"/>
      <c r="G95" s="204">
        <v>3</v>
      </c>
    </row>
    <row r="96" spans="1:7" s="17" customFormat="1" ht="20.100000000000001" customHeight="1" x14ac:dyDescent="0.25">
      <c r="A96" s="85"/>
      <c r="B96" s="84"/>
      <c r="C96" s="82"/>
      <c r="D96" s="82"/>
      <c r="E96" s="190"/>
      <c r="F96" s="42"/>
      <c r="G96" s="204">
        <v>0</v>
      </c>
    </row>
    <row r="97" spans="1:7" ht="28.5" x14ac:dyDescent="0.2">
      <c r="A97" s="85" t="s">
        <v>250</v>
      </c>
      <c r="B97" s="84" t="s">
        <v>167</v>
      </c>
      <c r="C97" s="177"/>
      <c r="D97" s="82"/>
      <c r="E97" s="190"/>
      <c r="F97" s="42"/>
      <c r="G97" s="204">
        <v>0</v>
      </c>
    </row>
    <row r="98" spans="1:7" ht="14.25" x14ac:dyDescent="0.2">
      <c r="A98" s="85"/>
      <c r="B98" s="84"/>
      <c r="C98" s="82"/>
      <c r="D98" s="82"/>
      <c r="E98" s="190"/>
      <c r="F98" s="42"/>
      <c r="G98" s="204">
        <v>0</v>
      </c>
    </row>
    <row r="99" spans="1:7" ht="32.25" customHeight="1" x14ac:dyDescent="0.2">
      <c r="A99" s="85" t="s">
        <v>251</v>
      </c>
      <c r="B99" s="84" t="s">
        <v>168</v>
      </c>
      <c r="C99" s="82"/>
      <c r="D99" s="189"/>
      <c r="E99" s="190"/>
      <c r="F99" s="42"/>
      <c r="G99" s="204">
        <v>0</v>
      </c>
    </row>
    <row r="100" spans="1:7" ht="14.25" x14ac:dyDescent="0.2">
      <c r="A100" s="85"/>
      <c r="B100" s="84"/>
      <c r="C100" s="82"/>
      <c r="D100" s="85"/>
      <c r="E100" s="190"/>
      <c r="F100" s="42"/>
      <c r="G100" s="204">
        <v>0</v>
      </c>
    </row>
    <row r="101" spans="1:7" ht="28.5" x14ac:dyDescent="0.2">
      <c r="A101" s="85" t="s">
        <v>252</v>
      </c>
      <c r="B101" s="84" t="s">
        <v>352</v>
      </c>
      <c r="C101" s="82"/>
      <c r="D101" s="189"/>
      <c r="E101" s="190"/>
      <c r="F101" s="42"/>
      <c r="G101" s="204">
        <v>0</v>
      </c>
    </row>
    <row r="102" spans="1:7" ht="14.25" x14ac:dyDescent="0.2">
      <c r="A102" s="85"/>
      <c r="B102" s="84"/>
      <c r="C102" s="82"/>
      <c r="D102" s="85"/>
      <c r="E102" s="190"/>
      <c r="F102" s="42"/>
      <c r="G102" s="19"/>
    </row>
    <row r="103" spans="1:7" ht="89.45" customHeight="1" x14ac:dyDescent="0.2">
      <c r="A103" s="85" t="s">
        <v>171</v>
      </c>
      <c r="B103" s="84" t="s">
        <v>353</v>
      </c>
      <c r="C103" s="173"/>
      <c r="D103" s="189"/>
      <c r="E103" s="190" t="s">
        <v>170</v>
      </c>
      <c r="F103" s="42"/>
      <c r="G103" s="204">
        <v>1</v>
      </c>
    </row>
    <row r="104" spans="1:7" ht="14.25" x14ac:dyDescent="0.2">
      <c r="A104" s="85"/>
      <c r="B104" s="84"/>
      <c r="C104" s="82"/>
      <c r="D104" s="85"/>
      <c r="E104" s="190"/>
      <c r="F104" s="42"/>
      <c r="G104" s="204">
        <v>0</v>
      </c>
    </row>
    <row r="105" spans="1:7" ht="57" x14ac:dyDescent="0.2">
      <c r="A105" s="85" t="s">
        <v>173</v>
      </c>
      <c r="B105" s="84" t="s">
        <v>284</v>
      </c>
      <c r="C105" s="82"/>
      <c r="D105" s="189"/>
      <c r="E105" s="190"/>
      <c r="F105" s="42"/>
      <c r="G105" s="204">
        <v>0</v>
      </c>
    </row>
    <row r="106" spans="1:7" ht="14.25" x14ac:dyDescent="0.2">
      <c r="A106" s="85"/>
      <c r="B106" s="84"/>
      <c r="C106" s="82"/>
      <c r="D106" s="85"/>
      <c r="E106" s="190"/>
      <c r="F106" s="42"/>
      <c r="G106" s="16"/>
    </row>
    <row r="107" spans="1:7" ht="85.5" x14ac:dyDescent="0.2">
      <c r="A107" s="82" t="s">
        <v>172</v>
      </c>
      <c r="B107" s="84" t="s">
        <v>355</v>
      </c>
      <c r="C107" s="173"/>
      <c r="D107" s="189"/>
      <c r="E107" s="190" t="s">
        <v>354</v>
      </c>
      <c r="F107" s="42"/>
      <c r="G107" s="16">
        <v>1</v>
      </c>
    </row>
    <row r="108" spans="1:7" ht="14.25" x14ac:dyDescent="0.2">
      <c r="A108" s="85"/>
      <c r="B108" s="84"/>
      <c r="C108" s="82"/>
      <c r="D108" s="82"/>
      <c r="E108" s="190"/>
      <c r="F108" s="42"/>
      <c r="G108" s="16"/>
    </row>
    <row r="109" spans="1:7" ht="85.5" x14ac:dyDescent="0.2">
      <c r="A109" s="82" t="s">
        <v>234</v>
      </c>
      <c r="B109" s="84" t="s">
        <v>356</v>
      </c>
      <c r="C109" s="173"/>
      <c r="D109" s="189"/>
      <c r="E109" s="190" t="s">
        <v>79</v>
      </c>
      <c r="F109" s="42"/>
      <c r="G109" s="16">
        <v>3</v>
      </c>
    </row>
    <row r="110" spans="1:7" s="17" customFormat="1" ht="20.100000000000001" customHeight="1" x14ac:dyDescent="0.25">
      <c r="A110" s="85"/>
      <c r="B110" s="84"/>
      <c r="C110" s="82"/>
      <c r="D110" s="82"/>
      <c r="E110" s="190"/>
      <c r="F110" s="42"/>
      <c r="G110" s="16"/>
    </row>
    <row r="111" spans="1:7" ht="57" x14ac:dyDescent="0.2">
      <c r="A111" s="82" t="s">
        <v>253</v>
      </c>
      <c r="B111" s="84" t="s">
        <v>283</v>
      </c>
      <c r="C111" s="173"/>
      <c r="D111" s="189"/>
      <c r="E111" s="190"/>
      <c r="F111" s="42"/>
      <c r="G111" s="16">
        <v>1</v>
      </c>
    </row>
    <row r="112" spans="1:7" ht="14.25" x14ac:dyDescent="0.2">
      <c r="A112" s="85"/>
      <c r="B112" s="84"/>
      <c r="C112" s="82"/>
      <c r="D112" s="82"/>
      <c r="E112" s="190"/>
      <c r="F112" s="42"/>
      <c r="G112" s="16"/>
    </row>
    <row r="113" spans="1:8" ht="75.75" customHeight="1" x14ac:dyDescent="0.2">
      <c r="A113" s="82" t="s">
        <v>254</v>
      </c>
      <c r="B113" s="84" t="s">
        <v>401</v>
      </c>
      <c r="C113" s="173"/>
      <c r="D113" s="189"/>
      <c r="E113" s="183"/>
      <c r="F113" s="42"/>
      <c r="G113" s="16">
        <v>1</v>
      </c>
    </row>
    <row r="114" spans="1:8" thickBot="1" x14ac:dyDescent="0.25">
      <c r="A114" s="86"/>
      <c r="B114" s="87"/>
      <c r="C114" s="86"/>
      <c r="D114" s="86"/>
      <c r="E114" s="202"/>
      <c r="F114" s="42"/>
      <c r="G114" s="16"/>
    </row>
    <row r="115" spans="1:8" thickTop="1" x14ac:dyDescent="0.2">
      <c r="F115" s="131" t="s">
        <v>241</v>
      </c>
      <c r="G115" s="132">
        <f>SUM(G3:G113)</f>
        <v>100</v>
      </c>
    </row>
    <row r="116" spans="1:8" ht="49.5" customHeight="1" x14ac:dyDescent="0.25"/>
    <row r="117" spans="1:8" x14ac:dyDescent="0.25">
      <c r="H117" s="8"/>
    </row>
    <row r="118" spans="1:8" x14ac:dyDescent="0.25">
      <c r="H118" s="8"/>
    </row>
    <row r="119" spans="1:8" x14ac:dyDescent="0.25">
      <c r="H119" s="8"/>
    </row>
    <row r="120" spans="1:8" x14ac:dyDescent="0.25">
      <c r="H120" s="8"/>
    </row>
    <row r="121" spans="1:8" x14ac:dyDescent="0.25">
      <c r="H121" s="8"/>
    </row>
    <row r="122" spans="1:8" x14ac:dyDescent="0.25">
      <c r="H122" s="8"/>
    </row>
    <row r="123" spans="1:8" x14ac:dyDescent="0.25">
      <c r="H123" s="8"/>
    </row>
    <row r="124" spans="1:8" x14ac:dyDescent="0.25">
      <c r="H124" s="8"/>
    </row>
  </sheetData>
  <sheetProtection algorithmName="SHA-512" hashValue="uA36rnu34j3bEG+VhXYepMVuktqSjkdEpjvAlikvwrR0sQS2eHWvDm+Ejc4mvoxc154zZwVan205OtIa5sOtFg==" saltValue="FfvdABOvRfwJMtVBttbZag==" spinCount="100000" sheet="1" objects="1" selectLockedCells="1"/>
  <mergeCells count="16">
    <mergeCell ref="G91:G93"/>
    <mergeCell ref="G95:G101"/>
    <mergeCell ref="G103:G105"/>
    <mergeCell ref="G57:G59"/>
    <mergeCell ref="F63:F69"/>
    <mergeCell ref="G63:G69"/>
    <mergeCell ref="G71:G72"/>
    <mergeCell ref="G76:G77"/>
    <mergeCell ref="F81:F83"/>
    <mergeCell ref="G81:G83"/>
    <mergeCell ref="G45:G47"/>
    <mergeCell ref="G5:G9"/>
    <mergeCell ref="G21:G23"/>
    <mergeCell ref="G25:G27"/>
    <mergeCell ref="G31:G33"/>
    <mergeCell ref="G37:G39"/>
  </mergeCells>
  <hyperlinks>
    <hyperlink ref="C21" location="Tabellen!A3" display="Tabelle ausfüllen (Blatt:Tabellen): Jahresstromverbrauch!" xr:uid="{D445ADFB-BC67-45A4-9647-FC3A9CFD8552}"/>
    <hyperlink ref="C25" location="Tabellen!A10" display="Tabelle ausfüllen (Blatt:Tabellen): Wärmeverbrauch!" xr:uid="{C8B0346C-85E8-4CC7-BE29-7B4B761CF654}"/>
    <hyperlink ref="C35" location="Tabellen!A17" display="(Blatt:Tabellen): Energieträger &amp; kWh!" xr:uid="{3A2D0B7A-F4F9-4121-926D-AE68A3D73B60}"/>
    <hyperlink ref="C47" location="Tabellen!A39" display="Tabelle ausfüllen (Blatt:Tabellen): Materialverbrauch!" xr:uid="{EE15C962-079A-4BBE-ADDF-0D0878580BEA}"/>
    <hyperlink ref="C57" location="Tabellen!A52" display="Tabelle ausfüllen (Blatt:Tabellen): Emissionen!" xr:uid="{5F07D621-4783-4EC3-B2D7-D7F1DE6DCC25}"/>
    <hyperlink ref="C65" location="Tabellen!A59" display="Tabelle ausfüllen (Blatt:Tabellen): Antriebsart!" xr:uid="{21869DC6-8194-4931-A805-002571F1320D}"/>
    <hyperlink ref="C67" location="Tabellen!A69" display="Tabelle ausfüllen (Blatt:Tabellen): Treibstoffbedarf!" xr:uid="{1CC3A79A-57E7-4A64-8E5E-724BE6423ADE}"/>
    <hyperlink ref="C85" location="Tabellen!A76" display="Tabelle ausfüllen (Blatt:Tabellen): Abfallart!" xr:uid="{97471498-CBFF-47ED-B11F-DF077FB4157E}"/>
    <hyperlink ref="C41" location="Tabellen!A30" display="Tabelle ausfüllen (Blatt:Tabellen): Energieeffizienzklasse!" xr:uid="{838DAD78-6B5A-46DD-92CB-5163D76BA0E1}"/>
  </hyperlinks>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5F07618E-8355-4153-97D1-AC82CA41AD06}">
          <x14:formula1>
            <xm:f>Auswahlmöglichkeiten!$B$15:$B$22</xm:f>
          </x14:formula1>
          <xm:sqref>C9</xm:sqref>
        </x14:dataValidation>
        <x14:dataValidation type="list" allowBlank="1" showInputMessage="1" showErrorMessage="1" xr:uid="{A6F684F5-257C-4E3B-B39B-C99829101F92}">
          <x14:formula1>
            <xm:f>Auswahlmöglichkeiten!$B$1:$B$2</xm:f>
          </x14:formula1>
          <xm:sqref>C13 C15 C31 C37 C45 C113 C71:C72 C61 C63 C11 C81 C89 C91 C93 C95 C103 C107 C109 C111 C51 C53 C79 C74</xm:sqref>
        </x14:dataValidation>
        <x14:dataValidation type="list" allowBlank="1" showInputMessage="1" showErrorMessage="1" xr:uid="{EFED01D8-4ED3-4E19-ADDE-C3DB33820A10}">
          <x14:formula1>
            <xm:f>Auswahlmöglichkeiten!$B$24:$B$26</xm:f>
          </x14:formula1>
          <xm:sqref>C19</xm:sqref>
        </x14:dataValidation>
        <x14:dataValidation type="list" allowBlank="1" showInputMessage="1" showErrorMessage="1" xr:uid="{B6312F8F-DB7F-4A92-A244-9F2340C5200D}">
          <x14:formula1>
            <xm:f>Auswahlmöglichkeiten!$B$33:$B$35</xm:f>
          </x14:formula1>
          <xm:sqref>C55</xm:sqref>
        </x14:dataValidation>
        <x14:dataValidation type="list" allowBlank="1" showInputMessage="1" showErrorMessage="1" xr:uid="{A8A2FDBC-83BD-4EE7-844D-051101D1D9D4}">
          <x14:formula1>
            <xm:f>Auswahlmöglichkeiten!$B$48:$B$53</xm:f>
          </x14:formula1>
          <xm:sqref>C97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F3ACE-C765-4DB8-B4F5-B6EE14DC2868}">
  <sheetPr codeName="Sheet5"/>
  <dimension ref="A1:J124"/>
  <sheetViews>
    <sheetView topLeftCell="A23" zoomScale="70" zoomScaleNormal="70" workbookViewId="0">
      <selection activeCell="D7" sqref="D7"/>
    </sheetView>
  </sheetViews>
  <sheetFormatPr defaultColWidth="8.7109375" defaultRowHeight="15" x14ac:dyDescent="0.25"/>
  <cols>
    <col min="1" max="1" width="22.5703125" customWidth="1"/>
    <col min="2" max="2" width="10.140625" bestFit="1" customWidth="1"/>
    <col min="3" max="3" width="47.85546875" customWidth="1"/>
    <col min="4" max="4" width="40.85546875" customWidth="1"/>
    <col min="5" max="5" width="51.5703125" customWidth="1"/>
    <col min="6" max="6" width="37.42578125" customWidth="1"/>
    <col min="9" max="9" width="8.85546875" style="95"/>
    <col min="10" max="10" width="72.7109375" style="12" bestFit="1" customWidth="1"/>
  </cols>
  <sheetData>
    <row r="1" spans="1:10" ht="76.5" thickTop="1" thickBot="1" x14ac:dyDescent="0.3">
      <c r="A1" s="77" t="s">
        <v>358</v>
      </c>
      <c r="B1" s="77" t="str">
        <f>Validierung!A1</f>
        <v>Frage Nr.</v>
      </c>
      <c r="C1" s="77" t="str">
        <f>Validierung!B1</f>
        <v>Fragebogen Unternehmen</v>
      </c>
      <c r="D1" s="57" t="str">
        <f>Validierung!C1</f>
        <v>Auswahl-Antwort 
(bitte auswählen)</v>
      </c>
      <c r="E1" s="106" t="str">
        <f>Validierung!D1</f>
        <v>Erklärungen</v>
      </c>
      <c r="F1" s="78" t="str">
        <f>Validierung!E1</f>
        <v xml:space="preserve">Erforderlicher Nachweis:
Bitte führen Sie die genaue Bezeichnung der beigefügten Nachweise in der jeweiligen Zelle an. (Hinweise überschreiben) </v>
      </c>
      <c r="G1" s="133" t="s">
        <v>28</v>
      </c>
      <c r="H1" s="133" t="s">
        <v>29</v>
      </c>
      <c r="I1" s="133" t="s">
        <v>15</v>
      </c>
      <c r="J1" s="133" t="s">
        <v>53</v>
      </c>
    </row>
    <row r="2" spans="1:10" ht="15.75" thickTop="1" x14ac:dyDescent="0.25">
      <c r="A2" s="58"/>
      <c r="B2" s="55"/>
      <c r="C2" s="79"/>
      <c r="D2" s="53"/>
      <c r="E2" s="53"/>
      <c r="F2" s="59"/>
      <c r="G2" s="42"/>
      <c r="H2" s="15"/>
      <c r="I2" s="88"/>
    </row>
    <row r="3" spans="1:10" ht="86.25" thickBot="1" x14ac:dyDescent="0.3">
      <c r="A3" s="60" t="s">
        <v>187</v>
      </c>
      <c r="B3" s="48" t="str">
        <f>Validierung!A3</f>
        <v>Frage0</v>
      </c>
      <c r="C3" s="80" t="str">
        <f>Validierung!B3</f>
        <v>Wie beurteilen Sie die Verankerung von Umweltthemen in Ihrem Unternehmen im Vergleich zum Standard in Ihrer Branche? Fokussieren Sie dabei auf die aktuelle Situation, geben Sie aber auch einen Ausblick auf zukünftige Ziele und Aktivitäten.</v>
      </c>
      <c r="D3" s="53">
        <f>Validierung!C3</f>
        <v>0</v>
      </c>
      <c r="E3" s="107">
        <f>Validierung!D3</f>
        <v>0</v>
      </c>
      <c r="F3" s="61"/>
      <c r="G3" s="42"/>
      <c r="H3" s="16"/>
      <c r="I3" s="88"/>
    </row>
    <row r="4" spans="1:10" ht="15.75" thickBot="1" x14ac:dyDescent="0.3">
      <c r="A4" s="241" t="s">
        <v>17</v>
      </c>
      <c r="B4" s="242"/>
      <c r="C4" s="242"/>
      <c r="D4" s="242"/>
      <c r="E4" s="242"/>
      <c r="F4" s="243"/>
      <c r="G4" s="43">
        <v>20</v>
      </c>
      <c r="H4" s="21"/>
      <c r="I4" s="89"/>
      <c r="J4" s="32"/>
    </row>
    <row r="5" spans="1:10" ht="42.75" x14ac:dyDescent="0.25">
      <c r="A5" s="62" t="s">
        <v>186</v>
      </c>
      <c r="B5" s="48" t="str">
        <f>Validierung!A5</f>
        <v>Frage1</v>
      </c>
      <c r="C5" s="52" t="str">
        <f>Validierung!B5</f>
        <v>Wie hoch ist der Umsatzanteil ökologisch nachhaltiger Dienstleistungen am Gesamtumsatz des Unternehmens? [Xx%]</v>
      </c>
      <c r="D5" s="72"/>
      <c r="E5" s="107">
        <f>Validierung!D5</f>
        <v>0</v>
      </c>
      <c r="F5" s="61"/>
      <c r="G5" s="42"/>
      <c r="H5" s="204">
        <v>20</v>
      </c>
      <c r="I5" s="244"/>
      <c r="J5" s="13" t="s">
        <v>188</v>
      </c>
    </row>
    <row r="6" spans="1:10" ht="42.75" x14ac:dyDescent="0.25">
      <c r="A6" s="62"/>
      <c r="B6" s="48"/>
      <c r="C6" s="52" t="str">
        <f>Validierung!B6</f>
        <v xml:space="preserve">Beschreiben sie alle von Ihnen angebotenen Dienstleistungen und heben Sie die als ökologisch nachhaltig bezeichneten hervor. </v>
      </c>
      <c r="D6" s="72"/>
      <c r="E6" s="107">
        <f>Validierung!D6</f>
        <v>0</v>
      </c>
      <c r="F6" s="61"/>
      <c r="G6" s="42"/>
      <c r="H6" s="204">
        <v>0</v>
      </c>
      <c r="I6" s="244"/>
    </row>
    <row r="7" spans="1:10" ht="142.5" x14ac:dyDescent="0.25">
      <c r="A7" s="62" t="s">
        <v>186</v>
      </c>
      <c r="B7" s="48" t="str">
        <f>Validierung!A7</f>
        <v>Frage 1a</v>
      </c>
      <c r="C7" s="52" t="str">
        <f>Validierung!B7</f>
        <v>Welche Umweltbelastungen werden durch diese Dienstleistungen reduziert oder vermieden?</v>
      </c>
      <c r="D7" s="56" t="str">
        <f>Validierung!C7</f>
        <v>falls zutreffend, bitte „☐“ durch „X“ ersetzen. Mehrfachauswahl möglich.
☐ Energieverbrauch
☐ Treibhausgasemissionen
☐ Ressourcen- und Materialverbrauch
☐ Abfallaufkommen
☐ Wasserverbrauch
☐ Umweltbelastungen durch Mobilität und Transport
☐ Sonstige: __________________</v>
      </c>
      <c r="E7" s="73"/>
      <c r="F7" s="63"/>
      <c r="G7" s="42"/>
      <c r="H7" s="204">
        <v>0</v>
      </c>
      <c r="I7" s="244"/>
      <c r="J7" s="13"/>
    </row>
    <row r="8" spans="1:10" ht="28.5" x14ac:dyDescent="0.25">
      <c r="A8" s="64"/>
      <c r="B8" s="48"/>
      <c r="C8" s="52" t="str">
        <f>Validierung!B8</f>
        <v>Beschreiben sie die relevanten Auswirkungen kurz an Hand von relevanten Umweltkennzahlen.</v>
      </c>
      <c r="D8" s="49"/>
      <c r="E8" s="107">
        <f>Validierung!D8</f>
        <v>0</v>
      </c>
      <c r="F8" s="61"/>
      <c r="G8" s="42"/>
      <c r="H8" s="204">
        <v>0</v>
      </c>
      <c r="I8" s="244"/>
    </row>
    <row r="9" spans="1:10" ht="86.25" thickBot="1" x14ac:dyDescent="0.3">
      <c r="A9" s="62" t="s">
        <v>186</v>
      </c>
      <c r="B9" s="48" t="str">
        <f>Validierung!A9</f>
        <v>Frage 1b</v>
      </c>
      <c r="C9" s="52" t="str">
        <f>Validierung!B9</f>
        <v>Wie wird die ökologische Nachhaltigkeit dieser Dienstleistungen nachgewiesen?
Nachweis!</v>
      </c>
      <c r="D9" s="50">
        <f>Validierung!C9</f>
        <v>0</v>
      </c>
      <c r="E9" s="73"/>
      <c r="F9" s="61" t="str">
        <f>Validierung!E9</f>
        <v>Zertifikate, Gütesiegel, Prüfberichte, Berechnungen oder weitere Dokumentationen</v>
      </c>
      <c r="G9" s="42"/>
      <c r="H9" s="204">
        <v>0</v>
      </c>
      <c r="I9" s="244"/>
      <c r="J9" s="13" t="s">
        <v>189</v>
      </c>
    </row>
    <row r="10" spans="1:10" ht="15.75" thickBot="1" x14ac:dyDescent="0.3">
      <c r="A10" s="241" t="s">
        <v>190</v>
      </c>
      <c r="B10" s="242"/>
      <c r="C10" s="242"/>
      <c r="D10" s="242"/>
      <c r="E10" s="242"/>
      <c r="F10" s="243"/>
      <c r="G10" s="43">
        <v>15</v>
      </c>
      <c r="H10" s="32"/>
      <c r="I10" s="91"/>
      <c r="J10" s="134"/>
    </row>
    <row r="11" spans="1:10" ht="71.25" x14ac:dyDescent="0.25">
      <c r="A11" s="60" t="s">
        <v>185</v>
      </c>
      <c r="B11" s="47" t="str">
        <f>Validierung!A11</f>
        <v>Frage 2</v>
      </c>
      <c r="C11" s="52" t="str">
        <f>Validierung!B11</f>
        <v>Ist das Thema "Umwelt" in Form eines Umweltmanagementsystems gem. ISO14001 oder EMAS  in Ihrem Unternehmen verankert? 
Nachweis!</v>
      </c>
      <c r="D11" s="51">
        <f>Validierung!C11</f>
        <v>0</v>
      </c>
      <c r="E11" s="48"/>
      <c r="F11" s="61" t="str">
        <f>Validierung!E11</f>
        <v>Gültiges Zertifikat</v>
      </c>
      <c r="G11" s="42"/>
      <c r="H11" s="35">
        <v>5</v>
      </c>
      <c r="I11" s="90"/>
      <c r="J11" s="13" t="s">
        <v>192</v>
      </c>
    </row>
    <row r="12" spans="1:10" x14ac:dyDescent="0.25">
      <c r="A12" s="60"/>
      <c r="B12" s="47"/>
      <c r="C12" s="52"/>
      <c r="D12" s="47"/>
      <c r="E12" s="47"/>
      <c r="F12" s="61"/>
      <c r="G12" s="44"/>
      <c r="H12" s="36"/>
      <c r="I12" s="92"/>
      <c r="J12" s="34"/>
    </row>
    <row r="13" spans="1:10" ht="142.5" x14ac:dyDescent="0.25">
      <c r="A13" s="60" t="s">
        <v>191</v>
      </c>
      <c r="B13" s="48" t="str">
        <f>Validierung!A13</f>
        <v>Frage 3</v>
      </c>
      <c r="C13" s="52" t="str">
        <f>Validierung!B13</f>
        <v>Betreibt ihr Unternehmen ein umfassendes System zur laufenden Verbesserung der Nachhaltigkeit? (ökonomische, ökologische, gesellschaftliche/ethische Aspekte), falls ja bitte um Dokumentation (z.B. Verantwortlichkeiten/Einbettung in die Organisation, Einbeziehung von Stakeholder, aktueller Nachhaltigkeitsbericht, Impact Messung)
Nachweis!</v>
      </c>
      <c r="D13" s="51">
        <f>Validierung!C13</f>
        <v>0</v>
      </c>
      <c r="E13" s="48"/>
      <c r="F13" s="61" t="str">
        <f>Validierung!E13</f>
        <v xml:space="preserve">Nachhaltigkeitsbericht, Monitoring-Dashboard, Managementhandbuch
Prozessbeschreibung
</v>
      </c>
      <c r="G13" s="42"/>
      <c r="H13" s="35">
        <v>5</v>
      </c>
      <c r="I13" s="90"/>
      <c r="J13" s="13" t="s">
        <v>193</v>
      </c>
    </row>
    <row r="14" spans="1:10" x14ac:dyDescent="0.25">
      <c r="A14" s="60"/>
      <c r="B14" s="47"/>
      <c r="C14" s="52"/>
      <c r="D14" s="49"/>
      <c r="E14" s="48"/>
      <c r="F14" s="61"/>
      <c r="G14" s="42"/>
      <c r="H14" s="35"/>
      <c r="I14" s="88"/>
      <c r="J14" s="13"/>
    </row>
    <row r="15" spans="1:10" ht="28.5" x14ac:dyDescent="0.25">
      <c r="A15" s="60" t="s">
        <v>191</v>
      </c>
      <c r="B15" s="48" t="str">
        <f>Validierung!A15</f>
        <v>Frage 4</v>
      </c>
      <c r="C15" s="52" t="str">
        <f>Validierung!B15</f>
        <v>Sind Sie gesetzlich verpflichtet einen Nachhaltigkeitsbericht zu erstellen?</v>
      </c>
      <c r="D15" s="51">
        <f>Validierung!C15</f>
        <v>0</v>
      </c>
      <c r="E15" s="48"/>
      <c r="F15" s="61"/>
      <c r="G15" s="42"/>
      <c r="H15" s="35">
        <v>2</v>
      </c>
      <c r="I15" s="90"/>
      <c r="J15" s="1" t="s">
        <v>384</v>
      </c>
    </row>
    <row r="16" spans="1:10" x14ac:dyDescent="0.25">
      <c r="A16" s="60"/>
      <c r="B16" s="48"/>
      <c r="C16" s="52"/>
      <c r="D16" s="49"/>
      <c r="E16" s="48"/>
      <c r="F16" s="61"/>
      <c r="G16" s="42"/>
      <c r="H16" s="35"/>
      <c r="I16" s="88"/>
      <c r="J16" s="1"/>
    </row>
    <row r="17" spans="1:10" ht="129" thickBot="1" x14ac:dyDescent="0.3">
      <c r="A17" s="60" t="s">
        <v>186</v>
      </c>
      <c r="B17" s="48" t="str">
        <f>Validierung!A17</f>
        <v>Frage 5</v>
      </c>
      <c r="C17" s="52" t="str">
        <f>Validierung!B17</f>
        <v>Nennen Sie im Bereich der ökologischen Nachhaltigkeit: 
1.ihre wichtigsten 3 Ziele  
2.die entsprechenden KPI´s (key performance indicators). 
3.geben Sie jeweils den aktuellen Ist-Stand bekannt.
Nachweis!</v>
      </c>
      <c r="D17" s="49"/>
      <c r="E17" s="107">
        <f>Validierung!D17</f>
        <v>0</v>
      </c>
      <c r="F17" s="61" t="str">
        <f>Validierung!E17</f>
        <v>Dokumentation z.B in
Nachhaltigkeitsstrategie Umweltpolitik, Nachhaltigkeitsbericht
Umweltkennzahlen
Jahresvergleich (konkretes Kapitel, seite,..)</v>
      </c>
      <c r="G17" s="42"/>
      <c r="H17" s="35">
        <v>3</v>
      </c>
      <c r="I17" s="90"/>
      <c r="J17" s="40" t="s">
        <v>194</v>
      </c>
    </row>
    <row r="18" spans="1:10" ht="15.75" thickBot="1" x14ac:dyDescent="0.3">
      <c r="A18" s="241" t="s">
        <v>18</v>
      </c>
      <c r="B18" s="242"/>
      <c r="C18" s="242"/>
      <c r="D18" s="242"/>
      <c r="E18" s="242"/>
      <c r="F18" s="243"/>
      <c r="G18" s="43">
        <v>10</v>
      </c>
      <c r="H18" s="32"/>
      <c r="I18" s="91"/>
      <c r="J18" s="134"/>
    </row>
    <row r="19" spans="1:10" ht="57" x14ac:dyDescent="0.25">
      <c r="A19" s="60" t="s">
        <v>205</v>
      </c>
      <c r="B19" s="48" t="str">
        <f>Validierung!A19</f>
        <v>Frage 6</v>
      </c>
      <c r="C19" s="52" t="str">
        <f>Validierung!B19</f>
        <v>Gibt es ein Energiemanagementsystem in Ihrem Unternehmen? (ISO 50001 oder vergleichbar)
Nachweis!</v>
      </c>
      <c r="D19" s="50">
        <f>Validierung!C19</f>
        <v>0</v>
      </c>
      <c r="E19" s="48"/>
      <c r="F19" s="61" t="str">
        <f>Validierung!E19</f>
        <v>Zertifikat</v>
      </c>
      <c r="G19" s="42"/>
      <c r="H19" s="16">
        <v>1</v>
      </c>
      <c r="I19" s="90"/>
      <c r="J19" s="13" t="s">
        <v>207</v>
      </c>
    </row>
    <row r="20" spans="1:10" x14ac:dyDescent="0.25">
      <c r="A20" s="60"/>
      <c r="B20" s="48"/>
      <c r="C20" s="52"/>
      <c r="D20" s="49"/>
      <c r="E20" s="48"/>
      <c r="F20" s="61"/>
      <c r="G20" s="42"/>
      <c r="H20" s="16"/>
      <c r="I20" s="88"/>
    </row>
    <row r="21" spans="1:10" ht="99.75" x14ac:dyDescent="0.25">
      <c r="A21" s="60" t="s">
        <v>186</v>
      </c>
      <c r="B21" s="48" t="str">
        <f>Validierung!A21</f>
        <v>Frage 7</v>
      </c>
      <c r="C21" s="52" t="str">
        <f>Validierung!B21</f>
        <v xml:space="preserve">Wie hoch war ihr Gesamt-Jahresstromverbrauch über alle Standorte in den letzten drei Jahren? (MWh/Jahr)
Nachweis!
</v>
      </c>
      <c r="D21" s="53" t="str">
        <f>Validierung!C21</f>
        <v>Tabelle ausfüllen (Blatt:Tabellen): Jahresstromverbrauch!</v>
      </c>
      <c r="E21" s="48"/>
      <c r="F21" s="61" t="str">
        <f>Validierung!E21</f>
        <v>Stromrechnungen, Energieabrechnungen, Zählerauswertungen, Energiemanagementbericht, interne Verbrauchsauswertung oder ESG-/Nachhaltigkeitsbericht mit Stromkennzahlen.</v>
      </c>
      <c r="G21" s="42"/>
      <c r="H21" s="204">
        <v>1.5</v>
      </c>
      <c r="I21" s="244"/>
      <c r="J21" s="13" t="s">
        <v>375</v>
      </c>
    </row>
    <row r="22" spans="1:10" x14ac:dyDescent="0.25">
      <c r="A22" s="60"/>
      <c r="B22" s="48"/>
      <c r="C22" s="52"/>
      <c r="D22" s="47"/>
      <c r="E22" s="48"/>
      <c r="F22" s="61"/>
      <c r="G22" s="42"/>
      <c r="H22" s="204"/>
      <c r="I22" s="244"/>
    </row>
    <row r="23" spans="1:10" ht="71.25" x14ac:dyDescent="0.25">
      <c r="A23" s="60" t="s">
        <v>186</v>
      </c>
      <c r="B23" s="48" t="str">
        <f>Validierung!A23</f>
        <v>Frage 7a</v>
      </c>
      <c r="C23" s="52" t="str">
        <f>Validierung!B23</f>
        <v>Erläutern Sie die Gründe für Änderungen des Stromverbrauchs im angegebenen Zeitraum. (z.B. veränderte Mitarbeiterzahl, Fläche, Auslastung, Homeoffice, IT-Nutzung oder Effizienzmaßnahmen)</v>
      </c>
      <c r="D23" s="47"/>
      <c r="E23" s="107">
        <f>Validierung!D23</f>
        <v>0</v>
      </c>
      <c r="F23" s="61"/>
      <c r="G23" s="42"/>
      <c r="H23" s="204"/>
      <c r="I23" s="244"/>
    </row>
    <row r="24" spans="1:10" x14ac:dyDescent="0.25">
      <c r="A24" s="60"/>
      <c r="B24" s="48"/>
      <c r="C24" s="52"/>
      <c r="D24" s="47"/>
      <c r="E24" s="49"/>
      <c r="F24" s="61"/>
      <c r="G24" s="42"/>
      <c r="H24" s="16"/>
      <c r="I24" s="88"/>
    </row>
    <row r="25" spans="1:10" ht="85.5" x14ac:dyDescent="0.25">
      <c r="A25" s="60" t="s">
        <v>186</v>
      </c>
      <c r="B25" s="48" t="str">
        <f>Validierung!A25</f>
        <v>Frage 8</v>
      </c>
      <c r="C25" s="52" t="str">
        <f>Validierung!B25</f>
        <v>Wie hoch war ihr Gesamt-Wärmeverbrauch über alle Standorte in den letzten drei Jahren? (MWh/Jahr) Unterscheiden Sie Prozesswärme und Heizwärme.
Nachweis!</v>
      </c>
      <c r="D25" s="53" t="str">
        <f>Validierung!C25</f>
        <v>Tabelle ausfüllen (Blatt:Tabellen): Wärmeverbrauch!</v>
      </c>
      <c r="E25" s="49"/>
      <c r="F25" s="61"/>
      <c r="G25" s="42"/>
      <c r="H25" s="204">
        <v>1.5</v>
      </c>
      <c r="I25" s="244"/>
    </row>
    <row r="26" spans="1:10" x14ac:dyDescent="0.25">
      <c r="A26" s="60"/>
      <c r="B26" s="48"/>
      <c r="C26" s="52"/>
      <c r="D26" s="49"/>
      <c r="E26" s="49"/>
      <c r="F26" s="61"/>
      <c r="G26" s="42"/>
      <c r="H26" s="204"/>
      <c r="I26" s="244"/>
    </row>
    <row r="27" spans="1:10" ht="57" x14ac:dyDescent="0.25">
      <c r="A27" s="60" t="s">
        <v>205</v>
      </c>
      <c r="B27" s="48" t="str">
        <f>Validierung!A27</f>
        <v>Frage 8a</v>
      </c>
      <c r="C27" s="52" t="str">
        <f>Validierung!B27</f>
        <v>Erläutern Sie die Gründe für Änderungen des Wärmeverbrauchs im angegebenen Zeitraum. (z.B. geänderte Produktionsmengen, getätigte Energieeffizienzmaßnahmen)</v>
      </c>
      <c r="D27" s="49"/>
      <c r="E27" s="107">
        <f>Validierung!D27</f>
        <v>0</v>
      </c>
      <c r="F27" s="61"/>
      <c r="G27" s="42"/>
      <c r="H27" s="204"/>
      <c r="I27" s="244"/>
    </row>
    <row r="28" spans="1:10" x14ac:dyDescent="0.25">
      <c r="A28" s="60"/>
      <c r="B28" s="48"/>
      <c r="C28" s="52"/>
      <c r="D28" s="49"/>
      <c r="E28" s="48"/>
      <c r="F28" s="61"/>
      <c r="G28" s="42"/>
      <c r="H28" s="19"/>
      <c r="I28" s="88"/>
    </row>
    <row r="29" spans="1:10" ht="85.5" x14ac:dyDescent="0.25">
      <c r="A29" s="60" t="s">
        <v>186</v>
      </c>
      <c r="B29" s="48" t="str">
        <f>Validierung!A29</f>
        <v>Frage 9</v>
      </c>
      <c r="C29" s="52" t="str">
        <f>Validierung!B29</f>
        <v>Beziehen Sie zertifizierten Ökostrom (= Strom aus ausschließlich erneuerbaren Energieträgern)?
Nachweis!</v>
      </c>
      <c r="D29" s="51" t="str">
        <f>Validierung!C29</f>
        <v>falls zutreffend, bitte „☐“ durch „X“ ersetzen.
Standort 1:_________ ☐ Ja ☐ Nein
Standort 2:_________ ☐ Ja ☐ Nein
Standort 3:_________ ☐ Ja ☐ Nein
usw.</v>
      </c>
      <c r="E29" s="48"/>
      <c r="F29" s="61" t="str">
        <f>Validierung!E29</f>
        <v>aktuelles Ökostromzertifikat beilegen.
Für jeden Standort: Dokumentation des aktuellen Strommix des Stromanbieters beilegen. (Quelle: Stromrechnung)</v>
      </c>
      <c r="G29" s="42"/>
      <c r="H29" s="16">
        <v>1</v>
      </c>
      <c r="I29" s="90"/>
      <c r="J29" s="13" t="s">
        <v>208</v>
      </c>
    </row>
    <row r="30" spans="1:10" x14ac:dyDescent="0.25">
      <c r="A30" s="60"/>
      <c r="B30" s="48"/>
      <c r="C30" s="52"/>
      <c r="D30" s="49"/>
      <c r="E30" s="48"/>
      <c r="F30" s="61"/>
      <c r="G30" s="42"/>
      <c r="H30" s="16"/>
      <c r="I30" s="88"/>
    </row>
    <row r="31" spans="1:10" ht="42.75" x14ac:dyDescent="0.25">
      <c r="A31" s="60" t="s">
        <v>205</v>
      </c>
      <c r="B31" s="48" t="str">
        <f>Validierung!A31</f>
        <v>Frage 10</v>
      </c>
      <c r="C31" s="52" t="str">
        <f>Validierung!B31</f>
        <v xml:space="preserve">Wird vom Unternehmen selbst vor Ort Strom erzeugt (aus erneuerbaren Energiequellen)? </v>
      </c>
      <c r="D31" s="51">
        <f>Validierung!C31</f>
        <v>0</v>
      </c>
      <c r="E31" s="48"/>
      <c r="F31" s="61"/>
      <c r="G31" s="42"/>
      <c r="H31" s="204">
        <v>1</v>
      </c>
      <c r="I31" s="244"/>
      <c r="J31" s="13" t="s">
        <v>209</v>
      </c>
    </row>
    <row r="32" spans="1:10" x14ac:dyDescent="0.25">
      <c r="A32" s="60"/>
      <c r="B32" s="48"/>
      <c r="C32" s="52"/>
      <c r="D32" s="49"/>
      <c r="E32" s="48"/>
      <c r="F32" s="61"/>
      <c r="G32" s="42"/>
      <c r="H32" s="204"/>
      <c r="I32" s="244"/>
      <c r="J32" s="37"/>
    </row>
    <row r="33" spans="1:10" ht="28.5" x14ac:dyDescent="0.25">
      <c r="A33" s="60" t="s">
        <v>205</v>
      </c>
      <c r="B33" s="48" t="str">
        <f>Validierung!A33</f>
        <v>Frage 10a</v>
      </c>
      <c r="C33" s="52" t="str">
        <f>Validierung!B33</f>
        <v>Mit welcher Technologie und in welchem Ausmaß? (MWh/a)</v>
      </c>
      <c r="D33" s="49"/>
      <c r="E33" s="107">
        <f>Validierung!D33</f>
        <v>0</v>
      </c>
      <c r="F33" s="65"/>
      <c r="G33" s="42"/>
      <c r="H33" s="204"/>
      <c r="I33" s="244"/>
    </row>
    <row r="34" spans="1:10" x14ac:dyDescent="0.25">
      <c r="A34" s="60"/>
      <c r="B34" s="48"/>
      <c r="C34" s="52"/>
      <c r="D34" s="49"/>
      <c r="E34" s="48"/>
      <c r="F34" s="61"/>
      <c r="G34" s="42"/>
      <c r="H34" s="16"/>
      <c r="I34" s="88"/>
    </row>
    <row r="35" spans="1:10" ht="142.5" x14ac:dyDescent="0.25">
      <c r="A35" s="60" t="s">
        <v>186</v>
      </c>
      <c r="B35" s="48" t="str">
        <f>Validierung!A35</f>
        <v>Frage 11</v>
      </c>
      <c r="C35" s="52" t="str">
        <f>Validierung!B35</f>
        <v xml:space="preserve">Woraus beziehen Sie Ihre Wärmeenergie? (Heizung, Warmwasser) 
Bitte um Angabe der Anteile der einzelnen Energieträger am gesamten Wärmeverbrauch über alle Standorte des Unternehmens in MWh und %
Nachweis!
</v>
      </c>
      <c r="D35" s="53" t="str">
        <f>Validierung!C35</f>
        <v>(Blatt:Tabellen): Energieträger &amp; kWh!</v>
      </c>
      <c r="E35" s="48"/>
      <c r="F35" s="61" t="str">
        <f>Validierung!E35</f>
        <v xml:space="preserve">Nachweis, z.B. Heizkostenabrechnungen, Energierechnungen, Zählerauswertungen, Fernwärmenachweise, Energiebericht, Nachhaltigkeitsbericht oder interne Verbrauchsauswertung
</v>
      </c>
      <c r="G35" s="42"/>
      <c r="H35" s="16">
        <v>1</v>
      </c>
      <c r="I35" s="90"/>
      <c r="J35" s="13" t="s">
        <v>210</v>
      </c>
    </row>
    <row r="36" spans="1:10" x14ac:dyDescent="0.25">
      <c r="A36" s="60"/>
      <c r="B36" s="48"/>
      <c r="C36" s="52"/>
      <c r="D36" s="49"/>
      <c r="E36" s="48"/>
      <c r="F36" s="61"/>
      <c r="G36" s="42"/>
      <c r="H36" s="16"/>
      <c r="I36" s="88"/>
    </row>
    <row r="37" spans="1:10" ht="42.75" x14ac:dyDescent="0.25">
      <c r="A37" s="60" t="s">
        <v>205</v>
      </c>
      <c r="B37" s="48" t="str">
        <f>Validierung!A37</f>
        <v>Frage 12</v>
      </c>
      <c r="C37" s="52" t="str">
        <f>Validierung!B37</f>
        <v xml:space="preserve">Wird vom Unternehmen selbst vor Ort Wärme erzeugt (aus erneuerbaren Energiequellen)? </v>
      </c>
      <c r="D37" s="51">
        <f>Validierung!C37</f>
        <v>0</v>
      </c>
      <c r="E37" s="48"/>
      <c r="F37" s="61"/>
      <c r="G37" s="42"/>
      <c r="H37" s="204">
        <v>1</v>
      </c>
      <c r="I37" s="244"/>
      <c r="J37" s="13" t="s">
        <v>211</v>
      </c>
    </row>
    <row r="38" spans="1:10" x14ac:dyDescent="0.25">
      <c r="A38" s="60"/>
      <c r="B38" s="48"/>
      <c r="C38" s="52"/>
      <c r="D38" s="49"/>
      <c r="E38" s="48"/>
      <c r="F38" s="61"/>
      <c r="G38" s="42"/>
      <c r="H38" s="204"/>
      <c r="I38" s="244"/>
    </row>
    <row r="39" spans="1:10" ht="28.5" x14ac:dyDescent="0.25">
      <c r="A39" s="60">
        <v>0</v>
      </c>
      <c r="B39" s="48" t="str">
        <f>Validierung!A39</f>
        <v>Frage 12a</v>
      </c>
      <c r="C39" s="52" t="str">
        <f>Validierung!B39</f>
        <v>Mit welcher Technologie und in welchem Ausmaß? (MWh/a)</v>
      </c>
      <c r="D39" s="49"/>
      <c r="E39" s="107">
        <f>Validierung!D39</f>
        <v>0</v>
      </c>
      <c r="F39" s="61"/>
      <c r="G39" s="42"/>
      <c r="H39" s="204"/>
      <c r="I39" s="244"/>
    </row>
    <row r="40" spans="1:10" x14ac:dyDescent="0.25">
      <c r="A40" s="60"/>
      <c r="B40" s="48"/>
      <c r="C40" s="52"/>
      <c r="D40" s="49"/>
      <c r="E40" s="48"/>
      <c r="F40" s="61"/>
      <c r="G40" s="42"/>
      <c r="H40" s="16"/>
      <c r="I40" s="88"/>
    </row>
    <row r="41" spans="1:10" ht="85.5" x14ac:dyDescent="0.25">
      <c r="A41" s="60" t="s">
        <v>205</v>
      </c>
      <c r="B41" s="48" t="str">
        <f>Validierung!A41</f>
        <v>Frage13</v>
      </c>
      <c r="C41" s="52" t="str">
        <f>Validierung!B41</f>
        <v xml:space="preserve">Welche Energieeffizienzklasse(n) hat/haben ihre Unternehmensgebäude? 
</v>
      </c>
      <c r="D41" s="53" t="str">
        <f>Validierung!C41</f>
        <v>Tabelle ausfüllen (Blatt:Tabellen): Energieeffizienzklasse!</v>
      </c>
      <c r="E41" s="48"/>
      <c r="F41" s="61"/>
      <c r="G41" s="42"/>
      <c r="H41" s="16">
        <v>1</v>
      </c>
      <c r="I41" s="90"/>
      <c r="J41" s="13" t="s">
        <v>374</v>
      </c>
    </row>
    <row r="42" spans="1:10" x14ac:dyDescent="0.25">
      <c r="A42" s="60"/>
      <c r="B42" s="48"/>
      <c r="C42" s="52"/>
      <c r="D42" s="49"/>
      <c r="E42" s="48"/>
      <c r="F42" s="61"/>
      <c r="G42" s="42"/>
      <c r="H42" s="16"/>
      <c r="I42" s="88"/>
    </row>
    <row r="43" spans="1:10" ht="271.5" thickBot="1" x14ac:dyDescent="0.3">
      <c r="A43" s="60" t="s">
        <v>186</v>
      </c>
      <c r="B43" s="48" t="str">
        <f>Validierung!A43</f>
        <v>Frage14</v>
      </c>
      <c r="C43" s="52" t="str">
        <f>Validierung!B43</f>
        <v>Wenn Sie im letzten Jahr ein Projekt zum Thema "Energie"durchgeführt haben, haben Sie hier die Gelegenheit dieses kurz vorzustellen.
Nachweis!</v>
      </c>
      <c r="D43" s="51" t="str">
        <f>Validierung!C43</f>
        <v>falls zutreffend, bitte „☐“ durch „X“ ersetzen. Mehrfachauswahl möglich.
☐ Verbesserung der Energieeffizienz von Gebäuden, z. B. Sanierung
☐ Erneuerbare Energie oder eigene Energieerzeugung, z. B. Photovoltaik
☐ Optimierung von Heizung, Kühlung oder Lüftung
☐ Umstellung auf energieeffiziente Beleuchtung, z. B. LED
☐ Einsatz energieeffizienter Geräte oder IT-Systeme
☐ Optimierung von Betriebsabläufen
☐ Energiemanagement oder Verbrauchsmonitoring
☐ Schulung oder Sensibilisierung der Beschäftigten
☐ Sonstiges: __________
☐ Kein Energieprojekt umgesetzt</v>
      </c>
      <c r="E43" s="107">
        <f>Validierung!D43</f>
        <v>0</v>
      </c>
      <c r="F43" s="61" t="str">
        <f>Validierung!E43</f>
        <v>Projektbeschreibung, link</v>
      </c>
      <c r="G43" s="42"/>
      <c r="H43" s="16">
        <v>1</v>
      </c>
      <c r="I43" s="90"/>
      <c r="J43" s="13" t="s">
        <v>212</v>
      </c>
    </row>
    <row r="44" spans="1:10" ht="15.75" thickBot="1" x14ac:dyDescent="0.3">
      <c r="A44" s="241" t="s">
        <v>206</v>
      </c>
      <c r="B44" s="242"/>
      <c r="C44" s="242"/>
      <c r="D44" s="242"/>
      <c r="E44" s="242"/>
      <c r="F44" s="243"/>
      <c r="G44" s="43">
        <v>10</v>
      </c>
      <c r="H44" s="32"/>
      <c r="I44" s="91"/>
      <c r="J44" s="134"/>
    </row>
    <row r="45" spans="1:10" ht="85.5" x14ac:dyDescent="0.25">
      <c r="A45" s="60" t="s">
        <v>205</v>
      </c>
      <c r="B45" s="47" t="str">
        <f>Validierung!A45</f>
        <v>Frage 15</v>
      </c>
      <c r="C45" s="52" t="str">
        <f>Validierung!B45</f>
        <v>Erfasst Ihr Unternehmen regelmäßig den Verbrauch den für die Erbringung ihrer Dienstleistung wesentlicher Materialien und Ressourcen?
Nachweis!</v>
      </c>
      <c r="D45" s="51">
        <f>Validierung!C45</f>
        <v>0</v>
      </c>
      <c r="E45" s="107">
        <f>Validierung!D45</f>
        <v>0</v>
      </c>
      <c r="F45" s="61" t="str">
        <f>Validierung!E45</f>
        <v>Auszug/Nachweis der Dokumentation</v>
      </c>
      <c r="G45" s="42"/>
      <c r="H45" s="204">
        <v>2</v>
      </c>
      <c r="I45" s="244"/>
      <c r="J45" s="13"/>
    </row>
    <row r="46" spans="1:10" x14ac:dyDescent="0.25">
      <c r="A46" s="66"/>
      <c r="B46" s="47"/>
      <c r="C46" s="52"/>
      <c r="D46" s="49"/>
      <c r="E46" s="48"/>
      <c r="F46" s="61"/>
      <c r="G46" s="42"/>
      <c r="H46" s="204"/>
      <c r="I46" s="244"/>
      <c r="J46" s="17"/>
    </row>
    <row r="47" spans="1:10" ht="57" x14ac:dyDescent="0.25">
      <c r="A47" s="64" t="s">
        <v>186</v>
      </c>
      <c r="B47" s="47" t="str">
        <f>Validierung!A47</f>
        <v>Frage15a</v>
      </c>
      <c r="C47" s="52" t="str">
        <f>Validierung!B47</f>
        <v xml:space="preserve">Welche Materialien und Ressourcen werden erfasst?
</v>
      </c>
      <c r="D47" s="53" t="str">
        <f>Validierung!C47</f>
        <v>Tabelle ausfüllen (Blatt:Tabellen): Materialverbrauch!</v>
      </c>
      <c r="E47" s="48"/>
      <c r="F47" s="61"/>
      <c r="G47" s="42"/>
      <c r="H47" s="204"/>
      <c r="I47" s="244"/>
      <c r="J47" s="13" t="s">
        <v>361</v>
      </c>
    </row>
    <row r="48" spans="1:10" x14ac:dyDescent="0.25">
      <c r="A48" s="64"/>
      <c r="B48" s="47"/>
      <c r="C48" s="52"/>
      <c r="D48" s="49"/>
      <c r="E48" s="48"/>
      <c r="F48" s="61"/>
      <c r="G48" s="42"/>
      <c r="H48" s="16"/>
      <c r="I48" s="88"/>
    </row>
    <row r="49" spans="1:10" ht="285" x14ac:dyDescent="0.25">
      <c r="A49" s="60" t="s">
        <v>205</v>
      </c>
      <c r="B49" s="48" t="str">
        <f>Validierung!A49</f>
        <v>Frage16</v>
      </c>
      <c r="C49" s="52" t="str">
        <f>Validierung!B49</f>
        <v>Welche Maßnahmen zur Verringerung des Ressourcenverbrauchs wurden in den letzten drei Jahren umgesetzt?</v>
      </c>
      <c r="D49" s="51" t="str">
        <f>Validierung!C49</f>
        <v>falls zutreffend, bitte „☐“ durch „X“ ersetzen. Mehrfachauswahl möglich.
☐ Reduktion des Resourcenverbrauchs der erbrachten Dienstleistung (Kerngeschäft)
☐ Digitalisierung und Reduktion Papier- und Büromaterialverbrauch
☐ Wiederverwendung von Materialien oder Produkten
☐ Reparatur und längere Nutzung von Geräten
☐ Vermeidung von Einwegprodukten
☐ Reduzierung oder Vermeidung von Verpackungen
☐ Nachhaltige Beschaffung von Produkten und Dienstleistungen
☐ Schulung oder Sensibilisierung der Beschäftigten
☐ Sonstige Maßnahme: __________
☐ Keine Maßnahmen umgesetzt</v>
      </c>
      <c r="E49" s="107">
        <f>Validierung!D49</f>
        <v>0</v>
      </c>
      <c r="F49" s="61"/>
      <c r="G49" s="42"/>
      <c r="H49" s="16">
        <v>6</v>
      </c>
      <c r="I49" s="90"/>
      <c r="J49" s="13" t="s">
        <v>360</v>
      </c>
    </row>
    <row r="50" spans="1:10" x14ac:dyDescent="0.25">
      <c r="A50" s="64"/>
      <c r="B50" s="47"/>
      <c r="C50" s="52"/>
      <c r="D50" s="49"/>
      <c r="E50" s="48"/>
      <c r="F50" s="61"/>
      <c r="G50" s="42"/>
      <c r="H50" s="16"/>
      <c r="I50" s="88"/>
    </row>
    <row r="51" spans="1:10" ht="42.75" x14ac:dyDescent="0.25">
      <c r="A51" s="60" t="s">
        <v>205</v>
      </c>
      <c r="B51" s="48" t="str">
        <f>Validierung!A51</f>
        <v>Frage 17</v>
      </c>
      <c r="C51" s="52" t="str">
        <f>Validierung!B51</f>
        <v>Werden beim Einkauf umweltfreundliche Produkte und Dienstleistungen bevorzugt?
Nachweis!</v>
      </c>
      <c r="D51" s="51">
        <f>Validierung!C51</f>
        <v>0</v>
      </c>
      <c r="E51" s="107">
        <f>Validierung!D51</f>
        <v>0</v>
      </c>
      <c r="F51" s="61" t="str">
        <f>Validierung!E51</f>
        <v>Einkaufsrichtlinie, Lieferantenkodex, Umweltzertifikate</v>
      </c>
      <c r="G51" s="42"/>
      <c r="H51" s="16">
        <v>1</v>
      </c>
      <c r="I51" s="90"/>
      <c r="J51" s="13" t="s">
        <v>359</v>
      </c>
    </row>
    <row r="52" spans="1:10" x14ac:dyDescent="0.25">
      <c r="A52" s="60"/>
      <c r="B52" s="48"/>
      <c r="C52" s="52"/>
      <c r="D52" s="52"/>
      <c r="E52" s="52"/>
      <c r="F52" s="67"/>
      <c r="G52" s="42"/>
      <c r="H52" s="16"/>
      <c r="I52" s="88"/>
      <c r="J52" s="13"/>
    </row>
    <row r="53" spans="1:10" ht="72" thickBot="1" x14ac:dyDescent="0.3">
      <c r="A53" s="60" t="s">
        <v>205</v>
      </c>
      <c r="B53" s="48" t="str">
        <f>Validierung!A53</f>
        <v>Frage 18</v>
      </c>
      <c r="C53" s="52" t="str">
        <f>Validierung!B53</f>
        <v xml:space="preserve">Findet im Unternehmen ein ökologisches Office Management statt? (z.B. geringer Papierverbrauch, Leitungswasser anstatt Mineralwasser, Ökoboxen)
</v>
      </c>
      <c r="D53" s="51">
        <f>Validierung!C53</f>
        <v>0</v>
      </c>
      <c r="E53" s="107">
        <f>Validierung!D53</f>
        <v>0</v>
      </c>
      <c r="F53" s="61"/>
      <c r="G53" s="45"/>
      <c r="H53" s="35">
        <v>1</v>
      </c>
      <c r="I53" s="90"/>
      <c r="J53" s="13" t="s">
        <v>359</v>
      </c>
    </row>
    <row r="54" spans="1:10" ht="15.75" thickBot="1" x14ac:dyDescent="0.3">
      <c r="A54" s="241" t="s">
        <v>19</v>
      </c>
      <c r="B54" s="242"/>
      <c r="C54" s="242"/>
      <c r="D54" s="242"/>
      <c r="E54" s="242"/>
      <c r="F54" s="243"/>
      <c r="G54" s="43">
        <v>10</v>
      </c>
      <c r="H54" s="22"/>
      <c r="I54" s="89"/>
      <c r="J54" s="134"/>
    </row>
    <row r="55" spans="1:10" ht="99.75" x14ac:dyDescent="0.25">
      <c r="A55" s="60" t="s">
        <v>186</v>
      </c>
      <c r="B55" s="48" t="str">
        <f>Validierung!A55</f>
        <v>Frage 19</v>
      </c>
      <c r="C55" s="52" t="str">
        <f>Validierung!B55</f>
        <v>Liegt ein aktuell gültiger CO2-Fußabdruck (Unternehmen, Produkte) vor? 
Falls der Fußabdruck nur für Unternehmensteile bzw. einzelne Produkte vorliegt, bitte um Erläuterung.
Nachweis!</v>
      </c>
      <c r="D55" s="50">
        <f>Validierung!C55</f>
        <v>0</v>
      </c>
      <c r="E55" s="107">
        <f>Validierung!D55</f>
        <v>0</v>
      </c>
      <c r="F55" s="61" t="str">
        <f>Validierung!E55</f>
        <v>CO₂-Bilanz, CO₂-Zertifikat</v>
      </c>
      <c r="G55" s="42"/>
      <c r="H55" s="16">
        <v>4</v>
      </c>
      <c r="I55" s="90"/>
      <c r="J55" s="13" t="s">
        <v>216</v>
      </c>
    </row>
    <row r="56" spans="1:10" x14ac:dyDescent="0.25">
      <c r="A56" s="66"/>
      <c r="B56" s="47"/>
      <c r="C56" s="52"/>
      <c r="D56" s="49"/>
      <c r="E56" s="48"/>
      <c r="F56" s="61"/>
      <c r="G56" s="42"/>
      <c r="H56" s="16"/>
      <c r="I56" s="88"/>
      <c r="J56" s="17"/>
    </row>
    <row r="57" spans="1:10" ht="71.25" x14ac:dyDescent="0.25">
      <c r="A57" s="60" t="s">
        <v>186</v>
      </c>
      <c r="B57" s="48" t="str">
        <f>Validierung!A57</f>
        <v>Frage 20</v>
      </c>
      <c r="C57" s="52" t="str">
        <f>Validierung!B57</f>
        <v xml:space="preserve">Wie hoch waren ihr Gesamt-Emissionen über alle Standorte (Unternehmen) in den letzten drei Jahren? (t CO2eq/Jahr)
</v>
      </c>
      <c r="D57" s="53" t="str">
        <f>Validierung!C57</f>
        <v>Tabelle ausfüllen (Blatt:Tabellen): Emissionen!</v>
      </c>
      <c r="E57" s="48"/>
      <c r="F57" s="61"/>
      <c r="G57" s="42"/>
      <c r="H57" s="204">
        <v>4</v>
      </c>
      <c r="I57" s="244"/>
      <c r="J57" s="13" t="s">
        <v>375</v>
      </c>
    </row>
    <row r="58" spans="1:10" x14ac:dyDescent="0.25">
      <c r="A58" s="64"/>
      <c r="B58" s="47"/>
      <c r="C58" s="52"/>
      <c r="D58" s="49"/>
      <c r="E58" s="48"/>
      <c r="F58" s="61"/>
      <c r="G58" s="42"/>
      <c r="H58" s="204">
        <v>0</v>
      </c>
      <c r="I58" s="244"/>
    </row>
    <row r="59" spans="1:10" ht="85.5" x14ac:dyDescent="0.25">
      <c r="A59" s="60" t="s">
        <v>205</v>
      </c>
      <c r="B59" s="48" t="str">
        <f>Validierung!A59</f>
        <v>Frage 20a</v>
      </c>
      <c r="C59" s="52" t="str">
        <f>Validierung!B59</f>
        <v>Erläutern Sie die Gründe für Änderungen der Gesamt-Emissionen im angegebenen Zeitraum. (z.B. getätigte Energieeffizienzmaßnahmen/ nachhaltige Mobilität / weniger Dienstreisen / nachhaltige Beschaffung / effiziente IT und Rechenzentren / Sonstige)</v>
      </c>
      <c r="D59" s="49"/>
      <c r="E59" s="107">
        <f>Validierung!D59</f>
        <v>0</v>
      </c>
      <c r="F59" s="61"/>
      <c r="G59" s="42"/>
      <c r="H59" s="204">
        <v>0</v>
      </c>
      <c r="I59" s="244"/>
    </row>
    <row r="60" spans="1:10" x14ac:dyDescent="0.25">
      <c r="A60" s="64"/>
      <c r="B60" s="47"/>
      <c r="C60" s="52"/>
      <c r="D60" s="49"/>
      <c r="E60" s="48"/>
      <c r="F60" s="61"/>
      <c r="G60" s="42"/>
      <c r="H60" s="16"/>
      <c r="I60" s="88"/>
    </row>
    <row r="61" spans="1:10" ht="100.5" thickBot="1" x14ac:dyDescent="0.3">
      <c r="A61" s="60" t="s">
        <v>186</v>
      </c>
      <c r="B61" s="48" t="str">
        <f>Validierung!A61</f>
        <v>Frage 21</v>
      </c>
      <c r="C61" s="52" t="str">
        <f>Validierung!B61</f>
        <v>Wenn Sie in den letzten zwei Jahren ein (neues) Projekt zum Thema "Klimaschutz/Klimaforschung" durchgeführt haben, haben Sie hier die Gelegenheit dieses kurz vorzustellen.
Nachweis!</v>
      </c>
      <c r="D61" s="51">
        <f>Validierung!C61</f>
        <v>0</v>
      </c>
      <c r="E61" s="107">
        <f>Validierung!D61</f>
        <v>0</v>
      </c>
      <c r="F61" s="61" t="str">
        <f>Validierung!E61</f>
        <v>Projektbeschreibung, link</v>
      </c>
      <c r="G61" s="42"/>
      <c r="H61" s="16">
        <v>2</v>
      </c>
      <c r="I61" s="90"/>
      <c r="J61" s="13" t="s">
        <v>219</v>
      </c>
    </row>
    <row r="62" spans="1:10" ht="15.75" thickBot="1" x14ac:dyDescent="0.3">
      <c r="A62" s="241" t="s">
        <v>312</v>
      </c>
      <c r="B62" s="242"/>
      <c r="C62" s="242"/>
      <c r="D62" s="242"/>
      <c r="E62" s="242"/>
      <c r="F62" s="243"/>
      <c r="G62" s="43">
        <v>10</v>
      </c>
      <c r="H62" s="22"/>
      <c r="I62" s="89"/>
      <c r="J62" s="134"/>
    </row>
    <row r="63" spans="1:10" ht="71.25" x14ac:dyDescent="0.25">
      <c r="A63" s="60" t="s">
        <v>186</v>
      </c>
      <c r="B63" s="48" t="str">
        <f>Validierung!A63</f>
        <v>Frage 22</v>
      </c>
      <c r="C63" s="52" t="str">
        <f>Validierung!B63</f>
        <v>Wird ein eigener Fuhrpark eingesetzt? (PKW/LKW) Für welche Zwecke? Wieviele Fahrzeuge umfasst dieser? 
Nachweis!</v>
      </c>
      <c r="D63" s="51">
        <f>Validierung!C63</f>
        <v>0</v>
      </c>
      <c r="E63" s="107">
        <f>Validierung!D63</f>
        <v>0</v>
      </c>
      <c r="F63" s="61" t="str">
        <f>Validierung!E63</f>
        <v>Fuhrparkliste</v>
      </c>
      <c r="G63" s="205"/>
      <c r="H63" s="204">
        <v>6</v>
      </c>
      <c r="I63" s="244"/>
      <c r="J63" s="13" t="s">
        <v>385</v>
      </c>
    </row>
    <row r="64" spans="1:10" x14ac:dyDescent="0.25">
      <c r="A64" s="66"/>
      <c r="B64" s="48"/>
      <c r="C64" s="52"/>
      <c r="D64" s="49"/>
      <c r="E64" s="48"/>
      <c r="F64" s="61"/>
      <c r="G64" s="205"/>
      <c r="H64" s="204">
        <v>0</v>
      </c>
      <c r="I64" s="244"/>
      <c r="J64" s="17"/>
    </row>
    <row r="65" spans="1:10" ht="57" x14ac:dyDescent="0.25">
      <c r="A65" s="60" t="s">
        <v>186</v>
      </c>
      <c r="B65" s="48" t="str">
        <f>Validierung!A65</f>
        <v>Frage 22a</v>
      </c>
      <c r="C65" s="52" t="str">
        <f>Validierung!B65</f>
        <v xml:space="preserve">Geben Sie den Anteil der Fahrzeuge pro eingesetzten Treibstoff an.
</v>
      </c>
      <c r="D65" s="53" t="str">
        <f>Validierung!C65</f>
        <v>Tabelle ausfüllen (Blatt:Tabellen): Antriebsart!</v>
      </c>
      <c r="E65" s="48"/>
      <c r="F65" s="61"/>
      <c r="G65" s="205"/>
      <c r="H65" s="204">
        <v>0</v>
      </c>
      <c r="I65" s="244"/>
      <c r="J65" s="1" t="s">
        <v>224</v>
      </c>
    </row>
    <row r="66" spans="1:10" x14ac:dyDescent="0.25">
      <c r="A66" s="60"/>
      <c r="B66" s="48"/>
      <c r="C66" s="52"/>
      <c r="D66" s="49"/>
      <c r="E66" s="48"/>
      <c r="F66" s="61"/>
      <c r="G66" s="205"/>
      <c r="H66" s="204">
        <v>0</v>
      </c>
      <c r="I66" s="244"/>
    </row>
    <row r="67" spans="1:10" ht="85.5" x14ac:dyDescent="0.25">
      <c r="A67" s="60" t="s">
        <v>186</v>
      </c>
      <c r="B67" s="48" t="str">
        <f>Validierung!A67</f>
        <v>Frage 22b</v>
      </c>
      <c r="C67" s="52" t="str">
        <f>Validierung!B67</f>
        <v>Wie hoch war ihr Gesamt-Jahres-Treibstoffbedarf ihres Unternehmensfuhrparks in den letzten drei Jahren?</v>
      </c>
      <c r="D67" s="53" t="str">
        <f>Validierung!C67</f>
        <v>Tabelle ausfüllen (Blatt:Tabellen): Treibstoffbedarf!</v>
      </c>
      <c r="E67" s="48"/>
      <c r="F67" s="61"/>
      <c r="G67" s="205"/>
      <c r="H67" s="204">
        <v>0</v>
      </c>
      <c r="I67" s="244"/>
      <c r="J67" s="13" t="s">
        <v>388</v>
      </c>
    </row>
    <row r="68" spans="1:10" x14ac:dyDescent="0.25">
      <c r="A68" s="60"/>
      <c r="B68" s="48"/>
      <c r="C68" s="52"/>
      <c r="D68" s="49"/>
      <c r="E68" s="48"/>
      <c r="F68" s="61"/>
      <c r="G68" s="205"/>
      <c r="H68" s="204">
        <v>0</v>
      </c>
      <c r="I68" s="244"/>
    </row>
    <row r="69" spans="1:10" ht="85.5" x14ac:dyDescent="0.25">
      <c r="A69" s="60" t="s">
        <v>186</v>
      </c>
      <c r="B69" s="48" t="str">
        <f>Validierung!A69</f>
        <v>Frage 22c</v>
      </c>
      <c r="C69" s="52" t="str">
        <f>Validierung!B69</f>
        <v>Erläutern Sie die Gründe für Änderungen des Treibstoffverbrauchs im angegebenen Zeitraum. (z.B. aktive Maßnahmen zur Reduktion des Energieverbrauchs im Transportbereich wie z.B. Elektrifizierung des Fuhrparks oder geänderte Rahmenbedingungen)</v>
      </c>
      <c r="D69" s="49"/>
      <c r="E69" s="107">
        <f>Validierung!D69</f>
        <v>0</v>
      </c>
      <c r="F69" s="61"/>
      <c r="G69" s="205"/>
      <c r="H69" s="204">
        <v>0</v>
      </c>
      <c r="I69" s="244"/>
      <c r="J69" s="13"/>
    </row>
    <row r="70" spans="1:10" x14ac:dyDescent="0.25">
      <c r="A70" s="64"/>
      <c r="B70" s="48"/>
      <c r="C70" s="52"/>
      <c r="D70" s="49"/>
      <c r="E70" s="48"/>
      <c r="F70" s="61"/>
      <c r="G70" s="42"/>
      <c r="H70" s="19"/>
      <c r="I70" s="88"/>
    </row>
    <row r="71" spans="1:10" ht="171" x14ac:dyDescent="0.25">
      <c r="A71" s="60" t="s">
        <v>205</v>
      </c>
      <c r="B71" s="48" t="str">
        <f>Validierung!A71</f>
        <v>Frage 23</v>
      </c>
      <c r="C71" s="52" t="str">
        <f>Validierung!B71</f>
        <v xml:space="preserve">Haben Sie eine aktuell gültige Richtlinie, um den ökologischen Fußabdruck von Geschäftsreisen zu reduzieren?
Inhalt einer solchen Richtlinie ist z. B.: Überprüfung der Notwendigkeit von Geschäftsreisen, Bevorzugung von Online-Besprechungen, Bevorzugung von Bahnreisen gegenüber Flugreisen, Nutzung emissionsarmer Verkehrsmittel.
Nachweis!
</v>
      </c>
      <c r="D71" s="51">
        <f>Validierung!C71</f>
        <v>0</v>
      </c>
      <c r="E71" s="48"/>
      <c r="F71" s="61" t="str">
        <f>Validierung!E71</f>
        <v>Reiserichtlinie</v>
      </c>
      <c r="G71" s="42"/>
      <c r="H71" s="204">
        <v>2</v>
      </c>
      <c r="I71" s="244"/>
      <c r="J71" s="13" t="s">
        <v>225</v>
      </c>
    </row>
    <row r="72" spans="1:10" ht="71.25" x14ac:dyDescent="0.25">
      <c r="A72" s="64">
        <v>0</v>
      </c>
      <c r="B72" s="48" t="str">
        <f>Validierung!A72</f>
        <v>Frage 23a</v>
      </c>
      <c r="C72" s="52" t="str">
        <f>Validierung!B72</f>
        <v>Monitoren Sie Ihre Geschäftsreisen nach ökologischen Gesichtspunkten? (zurückgelegte Strecke, Verkehrsmittel...)
Nachweis!</v>
      </c>
      <c r="D72" s="51">
        <f>Validierung!C72</f>
        <v>0</v>
      </c>
      <c r="E72" s="48"/>
      <c r="F72" s="61"/>
      <c r="G72" s="42"/>
      <c r="H72" s="204">
        <v>0</v>
      </c>
      <c r="I72" s="244"/>
    </row>
    <row r="73" spans="1:10" x14ac:dyDescent="0.25">
      <c r="A73" s="64"/>
      <c r="B73" s="48"/>
      <c r="C73" s="52"/>
      <c r="D73" s="49"/>
      <c r="E73" s="48"/>
      <c r="F73" s="61"/>
      <c r="G73" s="42"/>
      <c r="H73" s="19"/>
      <c r="I73" s="88"/>
    </row>
    <row r="74" spans="1:10" ht="86.25" thickBot="1" x14ac:dyDescent="0.3">
      <c r="A74" s="60" t="s">
        <v>205</v>
      </c>
      <c r="B74" s="48" t="str">
        <f>Validierung!A74</f>
        <v>Frage 24</v>
      </c>
      <c r="C74" s="52" t="str">
        <f>Validierung!B74</f>
        <v>Unterstützen Sie ihre Mitarbeiter dabei ,dass sie umweltfreundlich zu Ihrem Standort / Standorten anreisen oder die Anzahl der Anreisen gänzlich vermeiden oder reduzieren können? 
Falls ja, wie z.B. Jobticket, Homeoffice Regelungen, Bike-leasing,…</v>
      </c>
      <c r="D74" s="51">
        <f>Validierung!C74</f>
        <v>0</v>
      </c>
      <c r="E74" s="107">
        <f>Validierung!D74</f>
        <v>0</v>
      </c>
      <c r="F74" s="61"/>
      <c r="G74" s="42"/>
      <c r="H74" s="16">
        <v>2</v>
      </c>
      <c r="I74" s="90"/>
      <c r="J74" s="13" t="s">
        <v>226</v>
      </c>
    </row>
    <row r="75" spans="1:10" ht="15.75" thickBot="1" x14ac:dyDescent="0.3">
      <c r="A75" s="241" t="s">
        <v>20</v>
      </c>
      <c r="B75" s="242"/>
      <c r="C75" s="242"/>
      <c r="D75" s="242"/>
      <c r="E75" s="242"/>
      <c r="F75" s="243"/>
      <c r="G75" s="43">
        <v>5</v>
      </c>
      <c r="H75" s="22"/>
      <c r="I75" s="89"/>
      <c r="J75" s="134"/>
    </row>
    <row r="76" spans="1:10" ht="114" x14ac:dyDescent="0.25">
      <c r="A76" s="60" t="s">
        <v>205</v>
      </c>
      <c r="B76" s="48" t="str">
        <f>Validierung!A76</f>
        <v>Frage 25</v>
      </c>
      <c r="C76" s="52" t="str">
        <f>Validierung!B76</f>
        <v xml:space="preserve">In welchen Bereichen ihres Unternehmens ist Wasserverbrauch von Relevanz? 
Nachweis!
</v>
      </c>
      <c r="D76" s="51" t="str">
        <f>Validierung!C76</f>
        <v>falls zutreffend, bitte „☐“ durch „X“ ersetzen. Mehrfachauswahl möglich.
☐ Wasserverbrauch zur Erbringung der angebotenen Dienstleistung
☐ Bewässerung von Grünflächen
☐ Sanitäranlagen
☐ Küche
☐ sonstige: ______</v>
      </c>
      <c r="E76" s="107" t="str">
        <f>Validierung!D76</f>
        <v xml:space="preserve">falls Wasserverbrauch für die Erbringung der Dienstleistung relevant ist: Erklärung </v>
      </c>
      <c r="F76" s="61" t="str">
        <f>Validierung!E76</f>
        <v>Standortübersicht, Prozessbeschreibung, Umweltmanagement-Dokumentation</v>
      </c>
      <c r="G76" s="46"/>
      <c r="H76" s="206">
        <v>3</v>
      </c>
      <c r="I76" s="245"/>
      <c r="J76" s="13"/>
    </row>
    <row r="77" spans="1:10" ht="156.75" x14ac:dyDescent="0.25">
      <c r="A77" s="60" t="s">
        <v>205</v>
      </c>
      <c r="B77" s="48" t="str">
        <f>Validierung!A77</f>
        <v>Frage 25a</v>
      </c>
      <c r="C77" s="52" t="str">
        <f>Validierung!B77</f>
        <v xml:space="preserve">Welche Maßnahmen zur Reduktion des Wasserverbrauchs werden gesetzt?
</v>
      </c>
      <c r="D77" s="51" t="str">
        <f>Validierung!C77</f>
        <v>falls zutreffend, bitte „☐“ durch „X“ ersetzen. Mehrfachauswahl möglich.
☐ Reduktion Wasserverbrauch bei der erbrachten Dienstleistung
☐ Reduktion Wasserverbrauch Office
☐ Monitoring Wasserverbrauch
☐ Bewusstseinsbildung
☐ Änderungen an technischen oder betrieblichen Prozessen
☐ Sonstige
☐ keine</v>
      </c>
      <c r="E77" s="107">
        <f>Validierung!D77</f>
        <v>0</v>
      </c>
      <c r="F77" s="61"/>
      <c r="G77" s="46"/>
      <c r="H77" s="206">
        <v>0</v>
      </c>
      <c r="I77" s="245"/>
      <c r="J77" s="13" t="s">
        <v>386</v>
      </c>
    </row>
    <row r="78" spans="1:10" x14ac:dyDescent="0.25">
      <c r="A78" s="66"/>
      <c r="B78" s="48"/>
      <c r="C78" s="52"/>
      <c r="D78" s="47"/>
      <c r="E78" s="47"/>
      <c r="F78" s="61"/>
      <c r="G78" s="46"/>
      <c r="H78" s="15"/>
      <c r="I78" s="93"/>
      <c r="J78" s="17"/>
    </row>
    <row r="79" spans="1:10" ht="171" x14ac:dyDescent="0.25">
      <c r="A79" s="64" t="s">
        <v>186</v>
      </c>
      <c r="B79" s="48" t="str">
        <f>Validierung!A79</f>
        <v>Frage 26</v>
      </c>
      <c r="C79" s="52" t="str">
        <f>Validierung!B79</f>
        <v>Kennen Sie den Wasserverbrauch bezogen auf Ihre Dienstleistung? Falls ja, nennen Sie die relevanten KPIs und deren Entwicklung in den letzten 3 Jahren
Erläutern Sie die Gründe für Änderungen des Wasserverbrauchs im angegebenen Zeitraum. (z.B getätigte Wassersparmaßnahmen, geänderte Büroauslastung, veränderte Mitarbeiterzahl, usw ).
Nachweis!</v>
      </c>
      <c r="D79" s="51">
        <f>Validierung!C79</f>
        <v>0</v>
      </c>
      <c r="E79" s="107" t="str">
        <f>Validierung!D79</f>
        <v>falls relevant : Erklärung, z.B. Wasserverbrauch pro Kunde, pro Gast, pro € Umsatz</v>
      </c>
      <c r="F79" s="61" t="str">
        <f>Validierung!E79</f>
        <v>Wasserabrechnungen der Versorger, Zählerstände, Nachhaltigkeitsbericht, internes Monitoring</v>
      </c>
      <c r="G79" s="46"/>
      <c r="H79" s="16">
        <v>1</v>
      </c>
      <c r="I79" s="94"/>
      <c r="J79" s="13" t="s">
        <v>375</v>
      </c>
    </row>
    <row r="80" spans="1:10" x14ac:dyDescent="0.25">
      <c r="A80" s="64"/>
      <c r="B80" s="48"/>
      <c r="C80" s="52"/>
      <c r="D80" s="47"/>
      <c r="E80" s="48"/>
      <c r="F80" s="61"/>
      <c r="G80" s="42"/>
      <c r="H80" s="15"/>
      <c r="I80" s="93"/>
      <c r="J80" s="13"/>
    </row>
    <row r="81" spans="1:10" ht="71.25" x14ac:dyDescent="0.25">
      <c r="A81" s="60" t="s">
        <v>205</v>
      </c>
      <c r="B81" s="48" t="str">
        <f>Validierung!A81</f>
        <v>Frage 27</v>
      </c>
      <c r="C81" s="52" t="str">
        <f>Validierung!B81</f>
        <v>Entsteht  bei ihre  Unternehmenstätigkeit Abwasser, das über Haushaltmengen hinausgeht?
Nachweis!</v>
      </c>
      <c r="D81" s="51">
        <f>Validierung!C81</f>
        <v>0</v>
      </c>
      <c r="E81" s="48"/>
      <c r="F81" s="61" t="str">
        <f>Validierung!E81</f>
        <v>Abwasserabrechnung/Auszug</v>
      </c>
      <c r="G81" s="205"/>
      <c r="H81" s="204">
        <v>1</v>
      </c>
      <c r="I81" s="244"/>
      <c r="J81" s="13" t="s">
        <v>376</v>
      </c>
    </row>
    <row r="82" spans="1:10" x14ac:dyDescent="0.25">
      <c r="A82" s="64"/>
      <c r="B82" s="48"/>
      <c r="C82" s="52"/>
      <c r="D82" s="49"/>
      <c r="E82" s="48"/>
      <c r="F82" s="61"/>
      <c r="G82" s="205"/>
      <c r="H82" s="204">
        <v>0</v>
      </c>
      <c r="I82" s="244"/>
      <c r="J82" s="13"/>
    </row>
    <row r="83" spans="1:10" ht="86.25" thickBot="1" x14ac:dyDescent="0.3">
      <c r="A83" s="60" t="s">
        <v>205</v>
      </c>
      <c r="B83" s="48" t="str">
        <f>Validierung!A83</f>
        <v>Frage 27a</v>
      </c>
      <c r="C83" s="52" t="str">
        <f>Validierung!B83</f>
        <v>Welche Maßnahmen, die über die gesetzlichen Vorschriften hinausgehen, werden zur Abwasserbehandlung und -vermeidung vorgenommen?
Nachweis!</v>
      </c>
      <c r="D83" s="49"/>
      <c r="E83" s="107">
        <f>Validierung!D83</f>
        <v>0</v>
      </c>
      <c r="F83" s="61" t="str">
        <f>Validierung!E83</f>
        <v>Maßnahmenbericht/link</v>
      </c>
      <c r="G83" s="205"/>
      <c r="H83" s="204">
        <v>0</v>
      </c>
      <c r="I83" s="244"/>
    </row>
    <row r="84" spans="1:10" ht="15.75" thickBot="1" x14ac:dyDescent="0.3">
      <c r="A84" s="241" t="s">
        <v>21</v>
      </c>
      <c r="B84" s="242"/>
      <c r="C84" s="242"/>
      <c r="D84" s="242"/>
      <c r="E84" s="242"/>
      <c r="F84" s="243"/>
      <c r="G84" s="43">
        <v>10</v>
      </c>
      <c r="H84" s="22"/>
      <c r="I84" s="89"/>
      <c r="J84" s="134"/>
    </row>
    <row r="85" spans="1:10" ht="71.25" x14ac:dyDescent="0.25">
      <c r="A85" s="60" t="s">
        <v>205</v>
      </c>
      <c r="B85" s="48" t="str">
        <f>Validierung!A85</f>
        <v>Frage 28</v>
      </c>
      <c r="C85" s="52" t="str">
        <f>Validierung!B85</f>
        <v xml:space="preserve">Wird ihr Abfallaufkommen getrennt nach Abfallarten erfasst?
Nachweis!
</v>
      </c>
      <c r="D85" s="53" t="str">
        <f>Validierung!C85</f>
        <v>Tabelle ausfüllen (Blatt:Tabellen): Abfallart!</v>
      </c>
      <c r="E85" s="48"/>
      <c r="F85" s="68" t="str">
        <f>Validierung!E85</f>
        <v>Abfallbilanzen, Entsorgungsnachweise, interne Abfallstatistik, Nachhaltigkeitsbericht</v>
      </c>
      <c r="G85" s="42"/>
      <c r="H85" s="16">
        <v>2</v>
      </c>
      <c r="I85" s="90"/>
      <c r="J85" s="13"/>
    </row>
    <row r="86" spans="1:10" x14ac:dyDescent="0.25">
      <c r="A86" s="66"/>
      <c r="B86" s="48"/>
      <c r="C86" s="52"/>
      <c r="D86" s="49"/>
      <c r="E86" s="48"/>
      <c r="F86" s="61"/>
      <c r="G86" s="42"/>
      <c r="H86" s="16"/>
      <c r="I86" s="88"/>
      <c r="J86" s="17"/>
    </row>
    <row r="87" spans="1:10" ht="199.5" x14ac:dyDescent="0.25">
      <c r="A87" s="64" t="s">
        <v>186</v>
      </c>
      <c r="B87" s="48" t="str">
        <f>Validierung!A87</f>
        <v>Frage 29</v>
      </c>
      <c r="C87" s="52" t="str">
        <f>Validierung!B87</f>
        <v xml:space="preserve">Welche Maßnahmen zur Abfallvermeidung oder Wiederverwendung werden umgesetzt?
Beschreiben Sie die Maßnahmen und erzielten Verbesserungen (erzielte Verbesserungen können z.B. sein: Verbesserung der getrennten Abfallsammlung,Verringerung der Abfallmenge,
die Zunahme der Wiederverwendung, Reduzierung des Materialverbrauchs, erzielte Kosteneinsparungen.)  </v>
      </c>
      <c r="D87" s="51" t="str">
        <f>Validierung!C87</f>
        <v>falls zutreffend, bitte „☐“ durch „X“ ersetzen. Mehrfachauswahl möglich.
☐ Vermeidung von Einwegprodukten
☐ Nutzung von Mehrwegsystemen
☐ Reparatur und längere Nutzung von Geräten
☐ Wiederverwendung oder Weitergabe von Geräten und Materialien
☐ Rückgabe oder Wiederverwendung von Verpackungen
☐ Papierarmes Arbeiten
☐ Sonstige Maßnahme: __________________
☐ Keine Maßnahmen umgesetzt</v>
      </c>
      <c r="E87" s="107">
        <f>Validierung!D87</f>
        <v>0</v>
      </c>
      <c r="F87" s="61"/>
      <c r="G87" s="42"/>
      <c r="H87" s="16">
        <v>4</v>
      </c>
      <c r="I87" s="90"/>
      <c r="J87" s="13" t="s">
        <v>389</v>
      </c>
    </row>
    <row r="88" spans="1:10" x14ac:dyDescent="0.25">
      <c r="A88" s="64"/>
      <c r="B88" s="48"/>
      <c r="C88" s="52"/>
      <c r="D88" s="49"/>
      <c r="E88" s="48"/>
      <c r="F88" s="61"/>
      <c r="G88" s="42"/>
      <c r="H88" s="16"/>
      <c r="I88" s="88"/>
    </row>
    <row r="89" spans="1:10" ht="99.75" x14ac:dyDescent="0.25">
      <c r="A89" s="60" t="s">
        <v>205</v>
      </c>
      <c r="B89" s="48" t="str">
        <f>Validierung!A89</f>
        <v>Frage 30</v>
      </c>
      <c r="C89" s="52" t="str">
        <f>Validierung!B89</f>
        <v>Werden die Mitarbeiter über richtige Abfallentsorgung informiert (z.B. interne Informationsmaterialien, Kennzeichnungen und Piktogramme, interne Kommunikation, Schulungen oder Weiterbildungen,...)? Wenn ja, wie?
Nachweis!</v>
      </c>
      <c r="D89" s="51">
        <f>Validierung!C89</f>
        <v>0</v>
      </c>
      <c r="E89" s="107">
        <f>Validierung!D89</f>
        <v>0</v>
      </c>
      <c r="F89" s="68" t="str">
        <f>Validierung!E89</f>
        <v>Fotos, links</v>
      </c>
      <c r="G89" s="42"/>
      <c r="H89" s="16">
        <v>2</v>
      </c>
      <c r="I89" s="90"/>
      <c r="J89" s="13" t="s">
        <v>390</v>
      </c>
    </row>
    <row r="90" spans="1:10" x14ac:dyDescent="0.25">
      <c r="A90" s="64"/>
      <c r="B90" s="48"/>
      <c r="C90" s="52"/>
      <c r="D90" s="49"/>
      <c r="E90" s="48"/>
      <c r="F90" s="61"/>
      <c r="G90" s="42"/>
      <c r="H90" s="16"/>
      <c r="I90" s="88"/>
    </row>
    <row r="91" spans="1:10" ht="42.75" x14ac:dyDescent="0.25">
      <c r="A91" s="60" t="s">
        <v>205</v>
      </c>
      <c r="B91" s="48" t="str">
        <f>Validierung!A91</f>
        <v>Frage 31</v>
      </c>
      <c r="C91" s="52" t="str">
        <f>Validierung!B91</f>
        <v>Fallen in im Rahmen ihrer Unternehmenstätigkeit  gefährliche Abfälle an? 
Falls ja, welche?</v>
      </c>
      <c r="D91" s="51">
        <f>Validierung!C91</f>
        <v>0</v>
      </c>
      <c r="E91" s="107">
        <f>Validierung!D91</f>
        <v>0</v>
      </c>
      <c r="F91" s="61"/>
      <c r="G91" s="42"/>
      <c r="H91" s="204">
        <v>2</v>
      </c>
      <c r="I91" s="244"/>
      <c r="J91" s="13" t="s">
        <v>228</v>
      </c>
    </row>
    <row r="92" spans="1:10" x14ac:dyDescent="0.25">
      <c r="A92" s="64"/>
      <c r="B92" s="48"/>
      <c r="C92" s="52"/>
      <c r="D92" s="49"/>
      <c r="E92" s="48"/>
      <c r="F92" s="61"/>
      <c r="G92" s="42"/>
      <c r="H92" s="204">
        <v>0</v>
      </c>
      <c r="I92" s="244"/>
    </row>
    <row r="93" spans="1:10" ht="114.75" thickBot="1" x14ac:dyDescent="0.3">
      <c r="A93" s="60" t="s">
        <v>205</v>
      </c>
      <c r="B93" s="48" t="str">
        <f>Validierung!A93</f>
        <v>Frage 31a</v>
      </c>
      <c r="C93" s="52" t="str">
        <f>Validierung!B93</f>
        <v>Werden Maßnahmen zur Reduktion gefährlicher Abfälle gesetzt? 
Falls ja, welche?
(z.B. Ersatz gefährlicher Stoffe durch weniger gefährliche Alternativen, Reduzierung gefährlicher Abfälle durch technologische Verbesserungen, Optimierung des Einsatzes gefährlicher Stoffe, …)</v>
      </c>
      <c r="D93" s="51">
        <f>Validierung!C93</f>
        <v>0</v>
      </c>
      <c r="E93" s="107">
        <f>Validierung!D93</f>
        <v>0</v>
      </c>
      <c r="F93" s="61"/>
      <c r="G93" s="42"/>
      <c r="H93" s="204">
        <v>0</v>
      </c>
      <c r="I93" s="244"/>
      <c r="J93" s="23"/>
    </row>
    <row r="94" spans="1:10" ht="15.75" thickBot="1" x14ac:dyDescent="0.3">
      <c r="A94" s="241" t="s">
        <v>240</v>
      </c>
      <c r="B94" s="242"/>
      <c r="C94" s="242"/>
      <c r="D94" s="242"/>
      <c r="E94" s="242"/>
      <c r="F94" s="243"/>
      <c r="G94" s="43">
        <v>10</v>
      </c>
      <c r="H94" s="22"/>
      <c r="I94" s="89"/>
      <c r="J94" s="134"/>
    </row>
    <row r="95" spans="1:10" ht="85.5" x14ac:dyDescent="0.25">
      <c r="A95" s="60" t="s">
        <v>205</v>
      </c>
      <c r="B95" s="47" t="str">
        <f>Validierung!A95</f>
        <v>Frage 32</v>
      </c>
      <c r="C95" s="52" t="str">
        <f>Validierung!B95</f>
        <v>Gibt es regelmäßige Mitarbeiterschulungen/Infoveranstaltungen/ Diskussionsgruppen zum Thema Umweltschutz?
Nachweis!</v>
      </c>
      <c r="D95" s="51">
        <f>Validierung!C95</f>
        <v>0</v>
      </c>
      <c r="E95" s="107">
        <f>Validierung!D95</f>
        <v>0</v>
      </c>
      <c r="F95" s="61" t="str">
        <f>Validierung!E95</f>
        <v>Nachweis z.B. Schulungsplan, Trainingsunterlagen, interne Kommunikationspläne, Schulungskalender</v>
      </c>
      <c r="G95" s="42"/>
      <c r="H95" s="204">
        <v>3</v>
      </c>
      <c r="I95" s="244"/>
      <c r="J95" s="23" t="s">
        <v>387</v>
      </c>
    </row>
    <row r="96" spans="1:10" x14ac:dyDescent="0.25">
      <c r="A96" s="60"/>
      <c r="B96" s="47"/>
      <c r="C96" s="52"/>
      <c r="D96" s="49"/>
      <c r="E96" s="48"/>
      <c r="F96" s="61"/>
      <c r="G96" s="42"/>
      <c r="H96" s="204">
        <v>0</v>
      </c>
      <c r="I96" s="244"/>
      <c r="J96" s="17"/>
    </row>
    <row r="97" spans="1:10" ht="28.5" x14ac:dyDescent="0.25">
      <c r="A97" s="60" t="s">
        <v>205</v>
      </c>
      <c r="B97" s="47" t="str">
        <f>Validierung!A97</f>
        <v>Frage 32a</v>
      </c>
      <c r="C97" s="52" t="str">
        <f>Validierung!B97</f>
        <v xml:space="preserve">Wie häufig finden diese statt?
</v>
      </c>
      <c r="D97" s="50">
        <f>Validierung!C97</f>
        <v>0</v>
      </c>
      <c r="E97" s="48"/>
      <c r="F97" s="68"/>
      <c r="G97" s="42"/>
      <c r="H97" s="204">
        <v>0</v>
      </c>
      <c r="I97" s="244"/>
      <c r="J97" s="23"/>
    </row>
    <row r="98" spans="1:10" x14ac:dyDescent="0.25">
      <c r="A98" s="60"/>
      <c r="B98" s="47"/>
      <c r="C98" s="52"/>
      <c r="D98" s="49"/>
      <c r="E98" s="48"/>
      <c r="F98" s="68"/>
      <c r="G98" s="42"/>
      <c r="H98" s="204">
        <v>0</v>
      </c>
      <c r="I98" s="244"/>
    </row>
    <row r="99" spans="1:10" ht="28.5" x14ac:dyDescent="0.25">
      <c r="A99" s="60" t="s">
        <v>205</v>
      </c>
      <c r="B99" s="47" t="str">
        <f>Validierung!A99</f>
        <v>Frage 32b</v>
      </c>
      <c r="C99" s="52" t="str">
        <f>Validierung!B99</f>
        <v xml:space="preserve">Welche Instrumente/Kanäle/Plattformen werden dazu verwendet? </v>
      </c>
      <c r="D99" s="49"/>
      <c r="E99" s="107">
        <f>Validierung!D99</f>
        <v>0</v>
      </c>
      <c r="F99" s="68"/>
      <c r="G99" s="42"/>
      <c r="H99" s="204">
        <v>0</v>
      </c>
      <c r="I99" s="244"/>
    </row>
    <row r="100" spans="1:10" x14ac:dyDescent="0.25">
      <c r="A100" s="60"/>
      <c r="B100" s="47"/>
      <c r="C100" s="52"/>
      <c r="D100" s="49"/>
      <c r="E100" s="47"/>
      <c r="F100" s="68"/>
      <c r="G100" s="42"/>
      <c r="H100" s="204">
        <v>0</v>
      </c>
      <c r="I100" s="244"/>
    </row>
    <row r="101" spans="1:10" ht="42.75" x14ac:dyDescent="0.25">
      <c r="A101" s="60" t="s">
        <v>205</v>
      </c>
      <c r="B101" s="47" t="str">
        <f>Validierung!A101</f>
        <v>Frage 32c</v>
      </c>
      <c r="C101" s="52" t="str">
        <f>Validierung!B101</f>
        <v>Wie hoch ist der Anteil der Mitarbeiter, die über diese Kommunikations-Instrumente involviert werden? [x%]</v>
      </c>
      <c r="D101" s="49"/>
      <c r="E101" s="107">
        <f>Validierung!D101</f>
        <v>0</v>
      </c>
      <c r="F101" s="68"/>
      <c r="G101" s="42"/>
      <c r="H101" s="204">
        <v>0</v>
      </c>
      <c r="I101" s="244"/>
    </row>
    <row r="102" spans="1:10" x14ac:dyDescent="0.25">
      <c r="A102" s="60"/>
      <c r="B102" s="47"/>
      <c r="C102" s="52"/>
      <c r="D102" s="49"/>
      <c r="E102" s="47"/>
      <c r="F102" s="68"/>
      <c r="G102" s="42"/>
      <c r="H102" s="19"/>
      <c r="I102" s="88"/>
    </row>
    <row r="103" spans="1:10" ht="114" x14ac:dyDescent="0.25">
      <c r="A103" s="60" t="s">
        <v>205</v>
      </c>
      <c r="B103" s="47" t="str">
        <f>Validierung!A103</f>
        <v>Frage 33</v>
      </c>
      <c r="C103" s="52" t="str">
        <f>Validierung!B103</f>
        <v>Werden die Mitarbeiter involviert, um Ideen / Ansätze für Nachhaltigkeits-Maßnahmen einzubringen / umzusetzen? 
Wenn ja, wie und ist dies im Rahmen der Arbeitszeit möglich? (z.B.  Ideenboxen, Innovationswerkstätten, …)
Nachweis!</v>
      </c>
      <c r="D103" s="51">
        <f>Validierung!C103</f>
        <v>0</v>
      </c>
      <c r="E103" s="107">
        <f>Validierung!D103</f>
        <v>0</v>
      </c>
      <c r="F103" s="68" t="str">
        <f>Validierung!E103</f>
        <v>Nachweise: z.B. interne Rundschreiben, links o.ä.</v>
      </c>
      <c r="G103" s="42"/>
      <c r="H103" s="204">
        <v>1</v>
      </c>
      <c r="I103" s="244"/>
      <c r="J103" s="23" t="s">
        <v>235</v>
      </c>
    </row>
    <row r="104" spans="1:10" x14ac:dyDescent="0.25">
      <c r="A104" s="60"/>
      <c r="B104" s="47"/>
      <c r="C104" s="52"/>
      <c r="D104" s="49"/>
      <c r="E104" s="47"/>
      <c r="F104" s="68"/>
      <c r="G104" s="42"/>
      <c r="H104" s="204">
        <v>0</v>
      </c>
      <c r="I104" s="244"/>
    </row>
    <row r="105" spans="1:10" ht="71.25" x14ac:dyDescent="0.25">
      <c r="A105" s="60" t="s">
        <v>205</v>
      </c>
      <c r="B105" s="47" t="str">
        <f>Validierung!A105</f>
        <v>Frage 33a</v>
      </c>
      <c r="C105" s="52" t="str">
        <f>Validierung!B105</f>
        <v>Welche Themenbereiche werden/wurden dabei fokussiert? (z.B. Energieeffizienz, Klimaschutz und Reduzierung der Treibhausgasemissionen, Wassermanagement, Nachhaltige Mobilität, Biodiversität und Grünflächen,…)</v>
      </c>
      <c r="D105" s="49"/>
      <c r="E105" s="107">
        <f>Validierung!D105</f>
        <v>0</v>
      </c>
      <c r="F105" s="68"/>
      <c r="G105" s="42"/>
      <c r="H105" s="204">
        <v>0</v>
      </c>
      <c r="I105" s="244"/>
    </row>
    <row r="106" spans="1:10" x14ac:dyDescent="0.25">
      <c r="A106" s="64"/>
      <c r="B106" s="47"/>
      <c r="C106" s="52"/>
      <c r="D106" s="49"/>
      <c r="E106" s="47"/>
      <c r="F106" s="68"/>
      <c r="G106" s="42"/>
      <c r="H106" s="16"/>
      <c r="I106" s="88"/>
    </row>
    <row r="107" spans="1:10" ht="99.75" x14ac:dyDescent="0.25">
      <c r="A107" s="64" t="s">
        <v>186</v>
      </c>
      <c r="B107" s="48" t="str">
        <f>Validierung!A107</f>
        <v>Frage 34</v>
      </c>
      <c r="C107" s="52" t="str">
        <f>Validierung!B107</f>
        <v>Wenn Sie in den letzten zwei Jahren ein Projekt zum Thema "Bewusstseinsbildung INTERN" (in Hinblick auf Nachhaltigkeitsthemen) durchgeführt haben, haben Sie hier die Gelegenheit dieses kurz vorzustellen. (z.B.: Interne Wettbewerbe und Challenges) 
Nachweis!</v>
      </c>
      <c r="D107" s="51">
        <f>Validierung!C107</f>
        <v>0</v>
      </c>
      <c r="E107" s="107">
        <f>Validierung!D107</f>
        <v>0</v>
      </c>
      <c r="F107" s="68" t="str">
        <f>Validierung!E107</f>
        <v>z.B. Fotos, links</v>
      </c>
      <c r="G107" s="42"/>
      <c r="H107" s="16">
        <v>1</v>
      </c>
      <c r="I107" s="90"/>
      <c r="J107" s="13" t="s">
        <v>219</v>
      </c>
    </row>
    <row r="108" spans="1:10" x14ac:dyDescent="0.25">
      <c r="A108" s="64"/>
      <c r="B108" s="47"/>
      <c r="C108" s="52"/>
      <c r="D108" s="49"/>
      <c r="E108" s="48"/>
      <c r="F108" s="61"/>
      <c r="G108" s="42"/>
      <c r="H108" s="16"/>
      <c r="I108" s="88"/>
    </row>
    <row r="109" spans="1:10" ht="114" x14ac:dyDescent="0.25">
      <c r="A109" s="64" t="s">
        <v>186</v>
      </c>
      <c r="B109" s="48" t="str">
        <f>Validierung!A109</f>
        <v>Frage 35</v>
      </c>
      <c r="C109" s="52" t="str">
        <f>Validierung!B109</f>
        <v>Haben Sie in den letzten zwei Jahren besondere umwelt- bzw. nachhaltigkeitsrelevante Auszeichnungen, mit Ausnahme von Green Brands erhalten oder waren Sie nominiert?
Wenn ja, welche? (z.B. Klimaschutzpreis, Nachhaltigkeitspreis, Umweltpreis, Energy Globe etc.)
Nachweis!</v>
      </c>
      <c r="D109" s="51">
        <f>Validierung!C109</f>
        <v>0</v>
      </c>
      <c r="E109" s="107">
        <f>Validierung!D109</f>
        <v>0</v>
      </c>
      <c r="F109" s="61"/>
      <c r="G109" s="42"/>
      <c r="H109" s="16">
        <v>3</v>
      </c>
      <c r="I109" s="90"/>
      <c r="J109" s="13" t="s">
        <v>236</v>
      </c>
    </row>
    <row r="110" spans="1:10" x14ac:dyDescent="0.25">
      <c r="A110" s="66"/>
      <c r="B110" s="47"/>
      <c r="C110" s="52"/>
      <c r="D110" s="49"/>
      <c r="E110" s="48"/>
      <c r="F110" s="61"/>
      <c r="G110" s="42"/>
      <c r="H110" s="16"/>
      <c r="I110" s="88"/>
      <c r="J110" s="18"/>
    </row>
    <row r="111" spans="1:10" ht="71.25" x14ac:dyDescent="0.25">
      <c r="A111" s="64" t="s">
        <v>186</v>
      </c>
      <c r="B111" s="48" t="str">
        <f>Validierung!A111</f>
        <v>Frage 36</v>
      </c>
      <c r="C111" s="52" t="str">
        <f>Validierung!B111</f>
        <v>Gab es in den letzten zwei Jahren gezielte Kooperationen mit NGOs, wissenschaftlichen Einrichtungen, Verbänden, Gemeinden etc. zum Thema Klimaschutz? 
Wenn ja, welche?</v>
      </c>
      <c r="D111" s="51">
        <f>Validierung!C111</f>
        <v>0</v>
      </c>
      <c r="E111" s="107">
        <f>Validierung!D111</f>
        <v>0</v>
      </c>
      <c r="F111" s="61"/>
      <c r="G111" s="42"/>
      <c r="H111" s="16">
        <v>1</v>
      </c>
      <c r="I111" s="90"/>
      <c r="J111" s="13" t="s">
        <v>235</v>
      </c>
    </row>
    <row r="112" spans="1:10" x14ac:dyDescent="0.25">
      <c r="A112" s="64"/>
      <c r="B112" s="47"/>
      <c r="C112" s="52"/>
      <c r="D112" s="49"/>
      <c r="E112" s="48"/>
      <c r="F112" s="61"/>
      <c r="G112" s="42"/>
      <c r="H112" s="16"/>
      <c r="I112" s="88"/>
    </row>
    <row r="113" spans="1:10" ht="85.5" x14ac:dyDescent="0.25">
      <c r="A113" s="64" t="s">
        <v>186</v>
      </c>
      <c r="B113" s="48" t="str">
        <f>Validierung!A113</f>
        <v>Frage 37</v>
      </c>
      <c r="C113" s="52" t="str">
        <f>Validierung!B113</f>
        <v>Hat Ihr Unternehmen in den letzten zwei Jahren externe Informations- oder Bildungsaktivitäten zu Umwelt- und Nachhaltigkeitsthemen durchgeführt? (z.B. Programme für Kunden, Tage der offenen Tür, Kampagnen zur gesellschaftlichen Bewusstseinsbildung, ...)</v>
      </c>
      <c r="D113" s="51">
        <f>Validierung!C113</f>
        <v>0</v>
      </c>
      <c r="E113" s="107">
        <f>Validierung!D113</f>
        <v>0</v>
      </c>
      <c r="F113" s="69"/>
      <c r="G113" s="42"/>
      <c r="H113" s="16">
        <v>1</v>
      </c>
      <c r="I113" s="90"/>
      <c r="J113" s="13" t="s">
        <v>235</v>
      </c>
    </row>
    <row r="114" spans="1:10" ht="15.75" thickBot="1" x14ac:dyDescent="0.3">
      <c r="A114" s="70"/>
      <c r="B114" s="54"/>
      <c r="C114" s="81"/>
      <c r="D114" s="54"/>
      <c r="E114" s="54"/>
      <c r="F114" s="71"/>
      <c r="G114" s="42"/>
      <c r="H114" s="16"/>
      <c r="I114" s="88"/>
      <c r="J114" s="13"/>
    </row>
    <row r="115" spans="1:10" ht="15.75" thickTop="1" x14ac:dyDescent="0.25">
      <c r="A115" s="1"/>
      <c r="B115" s="13"/>
      <c r="C115" s="41"/>
      <c r="D115" s="14"/>
      <c r="E115" s="12"/>
      <c r="F115" s="13"/>
      <c r="G115" s="131" t="s">
        <v>241</v>
      </c>
      <c r="H115" s="132">
        <f>SUM(H3:H113)</f>
        <v>100</v>
      </c>
      <c r="I115" s="132">
        <f>SUM(I2:I113)</f>
        <v>0</v>
      </c>
    </row>
    <row r="116" spans="1:10" x14ac:dyDescent="0.25">
      <c r="J116" s="13"/>
    </row>
    <row r="117" spans="1:10" x14ac:dyDescent="0.25">
      <c r="J117" s="20"/>
    </row>
    <row r="118" spans="1:10" x14ac:dyDescent="0.25">
      <c r="J118" s="20"/>
    </row>
    <row r="119" spans="1:10" x14ac:dyDescent="0.25">
      <c r="J119" s="20"/>
    </row>
    <row r="120" spans="1:10" x14ac:dyDescent="0.25">
      <c r="J120" s="20"/>
    </row>
    <row r="121" spans="1:10" x14ac:dyDescent="0.25">
      <c r="J121" s="20"/>
    </row>
    <row r="122" spans="1:10" x14ac:dyDescent="0.25">
      <c r="J122" s="20"/>
    </row>
    <row r="123" spans="1:10" x14ac:dyDescent="0.25">
      <c r="J123" s="20"/>
    </row>
    <row r="124" spans="1:10" x14ac:dyDescent="0.25">
      <c r="J124" s="20"/>
    </row>
  </sheetData>
  <sheetProtection selectLockedCells="1"/>
  <protectedRanges>
    <protectedRange algorithmName="SHA-512" hashValue="piHkYeWQh3+NVC1JVm1l5tTNlvJljwLo6yK7Lg3GjD4kWE6bZ8BVoRvxLFMyFlemOQZtJs+cx0bJwegreouv8Q==" saltValue="WfZsNlFTltk2BjOY7XWe+Q==" spinCount="100000" sqref="I1:I1048576" name="Points"/>
  </protectedRanges>
  <mergeCells count="39">
    <mergeCell ref="H5:H9"/>
    <mergeCell ref="I5:I9"/>
    <mergeCell ref="H57:H59"/>
    <mergeCell ref="I57:I59"/>
    <mergeCell ref="G63:G69"/>
    <mergeCell ref="H63:H69"/>
    <mergeCell ref="I63:I69"/>
    <mergeCell ref="I21:I23"/>
    <mergeCell ref="I25:I27"/>
    <mergeCell ref="I31:I33"/>
    <mergeCell ref="I37:I39"/>
    <mergeCell ref="I45:I47"/>
    <mergeCell ref="I71:I72"/>
    <mergeCell ref="H76:H77"/>
    <mergeCell ref="I76:I77"/>
    <mergeCell ref="G81:G83"/>
    <mergeCell ref="H81:H83"/>
    <mergeCell ref="I81:I83"/>
    <mergeCell ref="H103:H105"/>
    <mergeCell ref="I103:I105"/>
    <mergeCell ref="H91:H93"/>
    <mergeCell ref="I91:I93"/>
    <mergeCell ref="H95:H101"/>
    <mergeCell ref="I95:I101"/>
    <mergeCell ref="A4:F4"/>
    <mergeCell ref="A10:F10"/>
    <mergeCell ref="A18:F18"/>
    <mergeCell ref="A44:F44"/>
    <mergeCell ref="A54:F54"/>
    <mergeCell ref="A62:F62"/>
    <mergeCell ref="A75:F75"/>
    <mergeCell ref="A84:F84"/>
    <mergeCell ref="A94:F94"/>
    <mergeCell ref="H21:H23"/>
    <mergeCell ref="H25:H27"/>
    <mergeCell ref="H31:H33"/>
    <mergeCell ref="H37:H39"/>
    <mergeCell ref="H45:H47"/>
    <mergeCell ref="H71:H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B31C-68CC-4CCD-8ED8-0A0AD36488AA}">
  <sheetPr codeName="Sheet6"/>
  <dimension ref="A1:H88"/>
  <sheetViews>
    <sheetView zoomScale="85" zoomScaleNormal="85" workbookViewId="0">
      <selection activeCell="C79" sqref="C79"/>
    </sheetView>
  </sheetViews>
  <sheetFormatPr defaultColWidth="8.5703125" defaultRowHeight="14.25" x14ac:dyDescent="0.2"/>
  <cols>
    <col min="1" max="1" width="17.5703125" style="1" customWidth="1"/>
    <col min="2" max="2" width="25.140625" style="1" customWidth="1"/>
    <col min="3" max="3" width="24.42578125" style="1" customWidth="1"/>
    <col min="4" max="4" width="28.5703125" style="1" customWidth="1"/>
    <col min="5" max="5" width="27.42578125" style="1" customWidth="1"/>
    <col min="6" max="6" width="27.5703125" style="1" customWidth="1"/>
    <col min="7" max="7" width="19" style="1" customWidth="1"/>
    <col min="8" max="8" width="29.140625" style="1" customWidth="1"/>
    <col min="9" max="12" width="8.5703125" style="1" customWidth="1"/>
    <col min="13" max="15" width="8.5703125" style="1"/>
    <col min="16" max="16" width="8.5703125" style="1" customWidth="1"/>
    <col min="17" max="18" width="8.5703125" style="1"/>
    <col min="19" max="20" width="8.5703125" style="1" customWidth="1"/>
    <col min="21" max="16384" width="8.5703125" style="1"/>
  </cols>
  <sheetData>
    <row r="1" spans="1:8" ht="18" x14ac:dyDescent="0.25">
      <c r="A1" s="136" t="s">
        <v>269</v>
      </c>
      <c r="B1" s="8"/>
      <c r="C1" s="8"/>
    </row>
    <row r="2" spans="1:8" ht="15.75" x14ac:dyDescent="0.25">
      <c r="A2" s="135" t="s">
        <v>378</v>
      </c>
      <c r="C2" s="8"/>
    </row>
    <row r="4" spans="1:8" ht="15.75" x14ac:dyDescent="0.25">
      <c r="A4" s="24" t="s">
        <v>287</v>
      </c>
      <c r="B4" s="137" t="s">
        <v>377</v>
      </c>
      <c r="C4" s="138"/>
      <c r="F4" s="11"/>
      <c r="G4" s="11"/>
      <c r="H4" s="11"/>
    </row>
    <row r="5" spans="1:8" ht="15" x14ac:dyDescent="0.2">
      <c r="B5" s="127" t="s">
        <v>85</v>
      </c>
      <c r="C5" s="105" t="s">
        <v>367</v>
      </c>
      <c r="D5" s="105" t="s">
        <v>368</v>
      </c>
      <c r="E5" s="105" t="s">
        <v>369</v>
      </c>
      <c r="F5" s="105" t="s">
        <v>370</v>
      </c>
      <c r="G5" s="139"/>
    </row>
    <row r="6" spans="1:8" ht="15" x14ac:dyDescent="0.2">
      <c r="B6" s="129">
        <v>2023</v>
      </c>
      <c r="C6" s="140"/>
      <c r="D6" s="140"/>
      <c r="E6" s="140"/>
      <c r="F6" s="140"/>
    </row>
    <row r="7" spans="1:8" ht="15" x14ac:dyDescent="0.2">
      <c r="B7" s="129">
        <v>2024</v>
      </c>
      <c r="C7" s="140"/>
      <c r="D7" s="140"/>
      <c r="E7" s="140"/>
      <c r="F7" s="140"/>
    </row>
    <row r="8" spans="1:8" ht="15" x14ac:dyDescent="0.2">
      <c r="B8" s="129">
        <v>2025</v>
      </c>
      <c r="C8" s="140"/>
      <c r="D8" s="140"/>
      <c r="E8" s="140"/>
      <c r="F8" s="140"/>
    </row>
    <row r="9" spans="1:8" x14ac:dyDescent="0.2">
      <c r="F9" s="141"/>
    </row>
    <row r="10" spans="1:8" x14ac:dyDescent="0.2">
      <c r="F10" s="141"/>
    </row>
    <row r="11" spans="1:8" ht="15.75" x14ac:dyDescent="0.25">
      <c r="A11" s="24" t="s">
        <v>288</v>
      </c>
      <c r="B11" s="137" t="s">
        <v>86</v>
      </c>
      <c r="C11" s="246" t="s">
        <v>298</v>
      </c>
      <c r="D11" s="246"/>
      <c r="E11" s="246" t="s">
        <v>299</v>
      </c>
      <c r="F11" s="246"/>
      <c r="G11" s="246" t="s">
        <v>300</v>
      </c>
      <c r="H11" s="246"/>
    </row>
    <row r="12" spans="1:8" ht="30" x14ac:dyDescent="0.2">
      <c r="B12" s="127" t="s">
        <v>85</v>
      </c>
      <c r="C12" s="142" t="s">
        <v>371</v>
      </c>
      <c r="D12" s="127" t="s">
        <v>87</v>
      </c>
      <c r="E12" s="142" t="s">
        <v>371</v>
      </c>
      <c r="F12" s="127" t="s">
        <v>87</v>
      </c>
      <c r="G12" s="142" t="s">
        <v>371</v>
      </c>
      <c r="H12" s="127" t="s">
        <v>87</v>
      </c>
    </row>
    <row r="13" spans="1:8" ht="15" x14ac:dyDescent="0.2">
      <c r="B13" s="129">
        <v>2023</v>
      </c>
      <c r="C13" s="140"/>
      <c r="D13" s="143"/>
      <c r="E13" s="140"/>
      <c r="F13" s="143"/>
      <c r="G13" s="140"/>
      <c r="H13" s="143"/>
    </row>
    <row r="14" spans="1:8" ht="15" x14ac:dyDescent="0.2">
      <c r="B14" s="129">
        <v>2024</v>
      </c>
      <c r="C14" s="140"/>
      <c r="D14" s="143"/>
      <c r="E14" s="140"/>
      <c r="F14" s="143"/>
      <c r="G14" s="140"/>
      <c r="H14" s="143"/>
    </row>
    <row r="15" spans="1:8" ht="15" x14ac:dyDescent="0.2">
      <c r="B15" s="129">
        <v>2025</v>
      </c>
      <c r="C15" s="140"/>
      <c r="D15" s="143"/>
      <c r="E15" s="140"/>
      <c r="F15" s="143"/>
      <c r="G15" s="140"/>
      <c r="H15" s="143"/>
    </row>
    <row r="16" spans="1:8" x14ac:dyDescent="0.2">
      <c r="B16" s="141"/>
      <c r="C16" s="144"/>
      <c r="D16" s="141"/>
      <c r="E16" s="144"/>
      <c r="F16" s="141"/>
    </row>
    <row r="18" spans="1:5" ht="15.75" x14ac:dyDescent="0.25">
      <c r="A18" s="24" t="s">
        <v>289</v>
      </c>
      <c r="B18" s="137" t="s">
        <v>331</v>
      </c>
      <c r="C18" s="145" t="s">
        <v>330</v>
      </c>
      <c r="D18" s="146"/>
      <c r="E18" s="147"/>
    </row>
    <row r="19" spans="1:5" ht="45" x14ac:dyDescent="0.2">
      <c r="B19" s="127" t="s">
        <v>89</v>
      </c>
      <c r="C19" s="127" t="s">
        <v>372</v>
      </c>
      <c r="D19" s="127" t="s">
        <v>90</v>
      </c>
      <c r="E19" s="127" t="s">
        <v>91</v>
      </c>
    </row>
    <row r="20" spans="1:5" x14ac:dyDescent="0.2">
      <c r="B20" s="129" t="s">
        <v>92</v>
      </c>
      <c r="C20" s="148"/>
      <c r="D20" s="149"/>
      <c r="E20" s="129"/>
    </row>
    <row r="21" spans="1:5" x14ac:dyDescent="0.2">
      <c r="B21" s="129" t="s">
        <v>93</v>
      </c>
      <c r="C21" s="148"/>
      <c r="D21" s="149"/>
      <c r="E21" s="129"/>
    </row>
    <row r="22" spans="1:5" ht="57" x14ac:dyDescent="0.2">
      <c r="B22" s="129" t="s">
        <v>94</v>
      </c>
      <c r="C22" s="148"/>
      <c r="D22" s="149"/>
      <c r="E22" s="129" t="s">
        <v>328</v>
      </c>
    </row>
    <row r="23" spans="1:5" x14ac:dyDescent="0.2">
      <c r="B23" s="129" t="s">
        <v>95</v>
      </c>
      <c r="C23" s="148"/>
      <c r="D23" s="149"/>
      <c r="E23" s="129"/>
    </row>
    <row r="24" spans="1:5" ht="42.75" x14ac:dyDescent="0.2">
      <c r="B24" s="129" t="s">
        <v>96</v>
      </c>
      <c r="C24" s="148"/>
      <c r="D24" s="149"/>
      <c r="E24" s="129" t="s">
        <v>329</v>
      </c>
    </row>
    <row r="25" spans="1:5" x14ac:dyDescent="0.2">
      <c r="B25" s="129" t="s">
        <v>97</v>
      </c>
      <c r="C25" s="148"/>
      <c r="D25" s="149"/>
      <c r="E25" s="129"/>
    </row>
    <row r="26" spans="1:5" x14ac:dyDescent="0.2">
      <c r="B26" s="129" t="s">
        <v>98</v>
      </c>
      <c r="C26" s="148"/>
      <c r="D26" s="149"/>
      <c r="E26" s="129"/>
    </row>
    <row r="27" spans="1:5" x14ac:dyDescent="0.2">
      <c r="B27" s="129" t="s">
        <v>63</v>
      </c>
      <c r="C27" s="148"/>
      <c r="D27" s="149"/>
      <c r="E27" s="129" t="s">
        <v>99</v>
      </c>
    </row>
    <row r="28" spans="1:5" ht="15" x14ac:dyDescent="0.2">
      <c r="B28" s="150" t="s">
        <v>22</v>
      </c>
      <c r="C28" s="151">
        <f>SUM(C20:C27)</f>
        <v>0</v>
      </c>
      <c r="D28" s="152">
        <f>SUM(D20:D27)</f>
        <v>0</v>
      </c>
      <c r="E28" s="129"/>
    </row>
    <row r="31" spans="1:5" ht="18" x14ac:dyDescent="0.25">
      <c r="A31" s="24" t="s">
        <v>290</v>
      </c>
      <c r="B31" s="137" t="s">
        <v>106</v>
      </c>
      <c r="C31" s="153"/>
      <c r="D31" s="153"/>
      <c r="E31" s="153"/>
    </row>
    <row r="32" spans="1:5" ht="15" x14ac:dyDescent="0.2">
      <c r="B32" s="127" t="s">
        <v>105</v>
      </c>
      <c r="C32" s="128" t="s">
        <v>366</v>
      </c>
      <c r="D32" s="127" t="s">
        <v>267</v>
      </c>
    </row>
    <row r="33" spans="1:6" ht="15" x14ac:dyDescent="0.2">
      <c r="B33" s="147" t="s">
        <v>107</v>
      </c>
      <c r="C33" s="154"/>
      <c r="D33" s="155"/>
    </row>
    <row r="34" spans="1:6" ht="15" x14ac:dyDescent="0.2">
      <c r="B34" s="147" t="s">
        <v>108</v>
      </c>
      <c r="C34" s="154"/>
      <c r="D34" s="155"/>
    </row>
    <row r="35" spans="1:6" ht="15" x14ac:dyDescent="0.2">
      <c r="B35" s="147" t="s">
        <v>109</v>
      </c>
      <c r="C35" s="154"/>
      <c r="D35" s="155"/>
    </row>
    <row r="36" spans="1:6" ht="15" x14ac:dyDescent="0.2">
      <c r="B36" s="147" t="s">
        <v>110</v>
      </c>
      <c r="C36" s="154"/>
      <c r="D36" s="155"/>
    </row>
    <row r="37" spans="1:6" ht="15" x14ac:dyDescent="0.2">
      <c r="B37" s="156" t="s">
        <v>111</v>
      </c>
      <c r="C37" s="154"/>
      <c r="D37" s="155"/>
    </row>
    <row r="40" spans="1:6" ht="15.75" x14ac:dyDescent="0.25">
      <c r="A40" s="24" t="s">
        <v>291</v>
      </c>
      <c r="B40" s="137" t="s">
        <v>301</v>
      </c>
      <c r="C40" s="145" t="s">
        <v>330</v>
      </c>
      <c r="D40" s="146"/>
    </row>
    <row r="41" spans="1:6" ht="33" customHeight="1" x14ac:dyDescent="0.2">
      <c r="B41" s="127" t="s">
        <v>114</v>
      </c>
      <c r="C41" s="127" t="s">
        <v>115</v>
      </c>
      <c r="D41" s="127" t="s">
        <v>303</v>
      </c>
      <c r="E41" s="127" t="s">
        <v>302</v>
      </c>
    </row>
    <row r="42" spans="1:6" ht="15" x14ac:dyDescent="0.2">
      <c r="B42" s="157"/>
      <c r="C42" s="157"/>
      <c r="D42" s="158"/>
      <c r="E42" s="159"/>
    </row>
    <row r="43" spans="1:6" x14ac:dyDescent="0.2">
      <c r="B43" s="148"/>
      <c r="C43" s="148"/>
      <c r="D43" s="158"/>
      <c r="E43" s="160"/>
    </row>
    <row r="44" spans="1:6" x14ac:dyDescent="0.2">
      <c r="B44" s="148"/>
      <c r="C44" s="148"/>
      <c r="D44" s="158"/>
      <c r="E44" s="160"/>
    </row>
    <row r="45" spans="1:6" x14ac:dyDescent="0.2">
      <c r="B45" s="148"/>
      <c r="C45" s="148"/>
      <c r="D45" s="158"/>
      <c r="E45" s="160"/>
    </row>
    <row r="46" spans="1:6" x14ac:dyDescent="0.2">
      <c r="B46" s="161"/>
      <c r="C46" s="161"/>
      <c r="D46" s="158"/>
      <c r="E46" s="162"/>
      <c r="F46" s="1" t="s">
        <v>116</v>
      </c>
    </row>
    <row r="47" spans="1:6" x14ac:dyDescent="0.2">
      <c r="B47" s="161"/>
      <c r="C47" s="161"/>
      <c r="D47" s="158"/>
      <c r="E47" s="162"/>
    </row>
    <row r="48" spans="1:6" x14ac:dyDescent="0.2">
      <c r="B48" s="161"/>
      <c r="C48" s="161"/>
      <c r="D48" s="158"/>
      <c r="E48" s="162"/>
    </row>
    <row r="49" spans="1:6" x14ac:dyDescent="0.2">
      <c r="B49" s="161"/>
      <c r="C49" s="161"/>
      <c r="D49" s="158"/>
      <c r="E49" s="162"/>
    </row>
    <row r="50" spans="1:6" x14ac:dyDescent="0.2">
      <c r="B50" s="161"/>
      <c r="C50" s="161"/>
      <c r="D50" s="158"/>
      <c r="E50" s="162"/>
    </row>
    <row r="53" spans="1:6" ht="15.75" x14ac:dyDescent="0.25">
      <c r="A53" s="24" t="s">
        <v>293</v>
      </c>
      <c r="B53" s="137" t="s">
        <v>292</v>
      </c>
    </row>
    <row r="54" spans="1:6" ht="30" x14ac:dyDescent="0.2">
      <c r="B54" s="127" t="s">
        <v>85</v>
      </c>
      <c r="C54" s="127" t="s">
        <v>373</v>
      </c>
    </row>
    <row r="55" spans="1:6" x14ac:dyDescent="0.2">
      <c r="B55" s="129">
        <v>2023</v>
      </c>
      <c r="C55" s="148"/>
    </row>
    <row r="56" spans="1:6" x14ac:dyDescent="0.2">
      <c r="B56" s="129">
        <v>2024</v>
      </c>
      <c r="C56" s="148"/>
    </row>
    <row r="57" spans="1:6" x14ac:dyDescent="0.2">
      <c r="B57" s="129">
        <v>2025</v>
      </c>
      <c r="C57" s="148"/>
    </row>
    <row r="60" spans="1:6" ht="18" x14ac:dyDescent="0.25">
      <c r="A60" s="24" t="s">
        <v>294</v>
      </c>
      <c r="B60" s="137" t="s">
        <v>133</v>
      </c>
      <c r="C60" s="145" t="s">
        <v>330</v>
      </c>
      <c r="D60" s="146"/>
      <c r="E60" s="163"/>
      <c r="F60" s="163"/>
    </row>
    <row r="61" spans="1:6" ht="15" x14ac:dyDescent="0.2">
      <c r="B61" s="127" t="s">
        <v>133</v>
      </c>
      <c r="C61" s="127" t="s">
        <v>134</v>
      </c>
      <c r="D61" s="164"/>
    </row>
    <row r="62" spans="1:6" x14ac:dyDescent="0.2">
      <c r="B62" s="129" t="s">
        <v>135</v>
      </c>
      <c r="C62" s="148"/>
      <c r="D62" s="165"/>
    </row>
    <row r="63" spans="1:6" x14ac:dyDescent="0.2">
      <c r="B63" s="129" t="s">
        <v>136</v>
      </c>
      <c r="C63" s="148"/>
      <c r="D63" s="165"/>
    </row>
    <row r="64" spans="1:6" x14ac:dyDescent="0.2">
      <c r="B64" s="129" t="s">
        <v>137</v>
      </c>
      <c r="C64" s="148"/>
      <c r="D64" s="165"/>
    </row>
    <row r="65" spans="1:6" x14ac:dyDescent="0.2">
      <c r="B65" s="129" t="s">
        <v>138</v>
      </c>
      <c r="C65" s="148"/>
      <c r="D65" s="165"/>
    </row>
    <row r="66" spans="1:6" x14ac:dyDescent="0.2">
      <c r="B66" s="129" t="s">
        <v>63</v>
      </c>
      <c r="C66" s="148"/>
      <c r="D66" s="165"/>
    </row>
    <row r="67" spans="1:6" ht="15" x14ac:dyDescent="0.2">
      <c r="B67" s="150" t="s">
        <v>139</v>
      </c>
      <c r="C67" s="148"/>
      <c r="D67" s="166"/>
    </row>
    <row r="68" spans="1:6" ht="15" x14ac:dyDescent="0.2">
      <c r="B68" s="167"/>
      <c r="C68" s="144"/>
      <c r="D68" s="168"/>
    </row>
    <row r="70" spans="1:6" ht="15.75" x14ac:dyDescent="0.25">
      <c r="A70" s="24" t="s">
        <v>296</v>
      </c>
      <c r="B70" s="137" t="s">
        <v>295</v>
      </c>
    </row>
    <row r="71" spans="1:6" ht="30" x14ac:dyDescent="0.2">
      <c r="B71" s="127" t="s">
        <v>85</v>
      </c>
      <c r="C71" s="127" t="s">
        <v>304</v>
      </c>
      <c r="D71" s="127" t="s">
        <v>305</v>
      </c>
      <c r="E71" s="127" t="s">
        <v>306</v>
      </c>
      <c r="F71" s="127" t="s">
        <v>307</v>
      </c>
    </row>
    <row r="72" spans="1:6" x14ac:dyDescent="0.2">
      <c r="B72" s="129">
        <v>2023</v>
      </c>
      <c r="C72" s="148"/>
      <c r="D72" s="148"/>
      <c r="E72" s="148"/>
      <c r="F72" s="148"/>
    </row>
    <row r="73" spans="1:6" x14ac:dyDescent="0.2">
      <c r="B73" s="129">
        <v>2024</v>
      </c>
      <c r="C73" s="148"/>
      <c r="D73" s="148"/>
      <c r="E73" s="148"/>
      <c r="F73" s="148"/>
    </row>
    <row r="74" spans="1:6" x14ac:dyDescent="0.2">
      <c r="B74" s="129">
        <v>2025</v>
      </c>
      <c r="C74" s="148"/>
      <c r="D74" s="148"/>
      <c r="E74" s="148"/>
      <c r="F74" s="148"/>
    </row>
    <row r="77" spans="1:6" ht="15.75" x14ac:dyDescent="0.25">
      <c r="A77" s="24" t="s">
        <v>297</v>
      </c>
      <c r="B77" s="137" t="s">
        <v>154</v>
      </c>
      <c r="C77" s="145" t="s">
        <v>330</v>
      </c>
      <c r="D77" s="146"/>
    </row>
    <row r="78" spans="1:6" ht="45" x14ac:dyDescent="0.2">
      <c r="B78" s="127" t="s">
        <v>154</v>
      </c>
      <c r="C78" s="127" t="s">
        <v>155</v>
      </c>
      <c r="D78" s="127" t="s">
        <v>156</v>
      </c>
      <c r="E78" s="127" t="s">
        <v>310</v>
      </c>
      <c r="F78" s="127" t="s">
        <v>309</v>
      </c>
    </row>
    <row r="79" spans="1:6" x14ac:dyDescent="0.2">
      <c r="B79" s="129" t="s">
        <v>157</v>
      </c>
      <c r="C79" s="203"/>
      <c r="D79" s="148"/>
      <c r="E79" s="169"/>
      <c r="F79" s="169"/>
    </row>
    <row r="80" spans="1:6" x14ac:dyDescent="0.2">
      <c r="B80" s="129" t="s">
        <v>158</v>
      </c>
      <c r="C80" s="203"/>
      <c r="D80" s="148"/>
      <c r="E80" s="169"/>
      <c r="F80" s="169"/>
    </row>
    <row r="81" spans="2:6" x14ac:dyDescent="0.2">
      <c r="B81" s="129" t="s">
        <v>159</v>
      </c>
      <c r="C81" s="203"/>
      <c r="D81" s="148"/>
      <c r="E81" s="169"/>
      <c r="F81" s="169"/>
    </row>
    <row r="82" spans="2:6" x14ac:dyDescent="0.2">
      <c r="B82" s="129" t="s">
        <v>160</v>
      </c>
      <c r="C82" s="203"/>
      <c r="D82" s="148"/>
      <c r="E82" s="169"/>
      <c r="F82" s="169"/>
    </row>
    <row r="83" spans="2:6" x14ac:dyDescent="0.2">
      <c r="B83" s="129" t="s">
        <v>161</v>
      </c>
      <c r="C83" s="203"/>
      <c r="D83" s="148"/>
      <c r="E83" s="169"/>
      <c r="F83" s="169"/>
    </row>
    <row r="84" spans="2:6" x14ac:dyDescent="0.2">
      <c r="B84" s="129" t="s">
        <v>162</v>
      </c>
      <c r="C84" s="203"/>
      <c r="D84" s="148"/>
      <c r="E84" s="169"/>
      <c r="F84" s="169"/>
    </row>
    <row r="85" spans="2:6" x14ac:dyDescent="0.2">
      <c r="B85" s="129" t="s">
        <v>163</v>
      </c>
      <c r="C85" s="203"/>
      <c r="D85" s="148"/>
      <c r="E85" s="169"/>
      <c r="F85" s="169"/>
    </row>
    <row r="86" spans="2:6" x14ac:dyDescent="0.2">
      <c r="B86" s="129" t="s">
        <v>164</v>
      </c>
      <c r="C86" s="203"/>
      <c r="D86" s="148"/>
      <c r="E86" s="169"/>
      <c r="F86" s="169"/>
    </row>
    <row r="87" spans="2:6" x14ac:dyDescent="0.2">
      <c r="B87" s="129" t="s">
        <v>165</v>
      </c>
      <c r="C87" s="203"/>
      <c r="D87" s="148"/>
      <c r="E87" s="169"/>
      <c r="F87" s="169"/>
    </row>
    <row r="88" spans="2:6" ht="15" x14ac:dyDescent="0.2">
      <c r="B88" s="150" t="s">
        <v>139</v>
      </c>
      <c r="C88" s="129"/>
      <c r="D88" s="170">
        <f>SUM(D79:D87)</f>
        <v>0</v>
      </c>
      <c r="E88" s="129"/>
      <c r="F88" s="129"/>
    </row>
  </sheetData>
  <sheetProtection algorithmName="SHA-512" hashValue="jyzsPM7+Q5NnIKYkpVB9I6A5TDI2TtRJ5DZKtEchkp4s4XvdZRYD9ngrbxuvu1Riy2Jm3jvuiqRMhZii1WNF+A==" saltValue="HFgHHHNABajIW8PQ9Njvnw==" spinCount="100000" sheet="1" objects="1" scenarios="1" selectLockedCells="1"/>
  <mergeCells count="3">
    <mergeCell ref="C11:D11"/>
    <mergeCell ref="E11:F11"/>
    <mergeCell ref="G11:H1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724A2A4-A4F7-477E-A89D-0994BB04ED3C}">
          <x14:formula1>
            <xm:f>Auswahlmöglichkeiten!$B$1:$B$2</xm:f>
          </x14:formula1>
          <xm:sqref>C79:C87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1E26C-C663-4B64-9804-40472833CA83}">
  <sheetPr codeName="Sheet7"/>
  <dimension ref="B1:B62"/>
  <sheetViews>
    <sheetView workbookViewId="0">
      <selection activeCell="G51" sqref="G51"/>
    </sheetView>
  </sheetViews>
  <sheetFormatPr defaultColWidth="8.5703125" defaultRowHeight="15" x14ac:dyDescent="0.25"/>
  <sheetData>
    <row r="1" spans="2:2" x14ac:dyDescent="0.25">
      <c r="B1" t="s">
        <v>55</v>
      </c>
    </row>
    <row r="2" spans="2:2" x14ac:dyDescent="0.25">
      <c r="B2" t="s">
        <v>56</v>
      </c>
    </row>
    <row r="3" spans="2:2" x14ac:dyDescent="0.25">
      <c r="B3" t="s">
        <v>57</v>
      </c>
    </row>
    <row r="6" spans="2:2" x14ac:dyDescent="0.25">
      <c r="B6" t="s">
        <v>18</v>
      </c>
    </row>
    <row r="7" spans="2:2" x14ac:dyDescent="0.25">
      <c r="B7" t="s">
        <v>60</v>
      </c>
    </row>
    <row r="8" spans="2:2" x14ac:dyDescent="0.25">
      <c r="B8" t="s">
        <v>61</v>
      </c>
    </row>
    <row r="9" spans="2:2" x14ac:dyDescent="0.25">
      <c r="B9" t="s">
        <v>64</v>
      </c>
    </row>
    <row r="10" spans="2:2" x14ac:dyDescent="0.25">
      <c r="B10" t="s">
        <v>20</v>
      </c>
    </row>
    <row r="11" spans="2:2" x14ac:dyDescent="0.25">
      <c r="B11" t="s">
        <v>62</v>
      </c>
    </row>
    <row r="12" spans="2:2" x14ac:dyDescent="0.25">
      <c r="B12" t="s">
        <v>63</v>
      </c>
    </row>
    <row r="15" spans="2:2" x14ac:dyDescent="0.25">
      <c r="B15" t="s">
        <v>71</v>
      </c>
    </row>
    <row r="16" spans="2:2" x14ac:dyDescent="0.25">
      <c r="B16" t="s">
        <v>65</v>
      </c>
    </row>
    <row r="17" spans="2:2" x14ac:dyDescent="0.25">
      <c r="B17" t="s">
        <v>66</v>
      </c>
    </row>
    <row r="18" spans="2:2" x14ac:dyDescent="0.25">
      <c r="B18" t="s">
        <v>67</v>
      </c>
    </row>
    <row r="19" spans="2:2" x14ac:dyDescent="0.25">
      <c r="B19" t="s">
        <v>68</v>
      </c>
    </row>
    <row r="20" spans="2:2" x14ac:dyDescent="0.25">
      <c r="B20" t="s">
        <v>69</v>
      </c>
    </row>
    <row r="21" spans="2:2" x14ac:dyDescent="0.25">
      <c r="B21" t="s">
        <v>70</v>
      </c>
    </row>
    <row r="24" spans="2:2" x14ac:dyDescent="0.25">
      <c r="B24" t="s">
        <v>78</v>
      </c>
    </row>
    <row r="25" spans="2:2" x14ac:dyDescent="0.25">
      <c r="B25" t="s">
        <v>76</v>
      </c>
    </row>
    <row r="26" spans="2:2" x14ac:dyDescent="0.25">
      <c r="B26" t="s">
        <v>77</v>
      </c>
    </row>
    <row r="29" spans="2:2" x14ac:dyDescent="0.25">
      <c r="B29" t="s">
        <v>102</v>
      </c>
    </row>
    <row r="30" spans="2:2" x14ac:dyDescent="0.25">
      <c r="B30" t="s">
        <v>103</v>
      </c>
    </row>
    <row r="33" spans="2:2" x14ac:dyDescent="0.25">
      <c r="B33" t="s">
        <v>120</v>
      </c>
    </row>
    <row r="34" spans="2:2" x14ac:dyDescent="0.25">
      <c r="B34" t="s">
        <v>121</v>
      </c>
    </row>
    <row r="35" spans="2:2" x14ac:dyDescent="0.25">
      <c r="B35" t="s">
        <v>122</v>
      </c>
    </row>
    <row r="38" spans="2:2" x14ac:dyDescent="0.25">
      <c r="B38" t="s">
        <v>152</v>
      </c>
    </row>
    <row r="39" spans="2:2" x14ac:dyDescent="0.25">
      <c r="B39" t="s">
        <v>146</v>
      </c>
    </row>
    <row r="40" spans="2:2" x14ac:dyDescent="0.25">
      <c r="B40" t="s">
        <v>147</v>
      </c>
    </row>
    <row r="41" spans="2:2" x14ac:dyDescent="0.25">
      <c r="B41" t="s">
        <v>148</v>
      </c>
    </row>
    <row r="42" spans="2:2" x14ac:dyDescent="0.25">
      <c r="B42" t="s">
        <v>149</v>
      </c>
    </row>
    <row r="43" spans="2:2" x14ac:dyDescent="0.25">
      <c r="B43" t="s">
        <v>150</v>
      </c>
    </row>
    <row r="44" spans="2:2" x14ac:dyDescent="0.25">
      <c r="B44" t="s">
        <v>63</v>
      </c>
    </row>
    <row r="45" spans="2:2" x14ac:dyDescent="0.25">
      <c r="B45" t="s">
        <v>151</v>
      </c>
    </row>
    <row r="48" spans="2:2" x14ac:dyDescent="0.25">
      <c r="B48" t="s">
        <v>280</v>
      </c>
    </row>
    <row r="49" spans="2:2" x14ac:dyDescent="0.25">
      <c r="B49" t="s">
        <v>365</v>
      </c>
    </row>
    <row r="50" spans="2:2" x14ac:dyDescent="0.25">
      <c r="B50" t="s">
        <v>279</v>
      </c>
    </row>
    <row r="51" spans="2:2" x14ac:dyDescent="0.25">
      <c r="B51" t="s">
        <v>278</v>
      </c>
    </row>
    <row r="52" spans="2:2" x14ac:dyDescent="0.25">
      <c r="B52" t="s">
        <v>281</v>
      </c>
    </row>
    <row r="53" spans="2:2" x14ac:dyDescent="0.25">
      <c r="B53" t="s">
        <v>282</v>
      </c>
    </row>
    <row r="55" spans="2:2" x14ac:dyDescent="0.25">
      <c r="B55" t="s">
        <v>174</v>
      </c>
    </row>
    <row r="56" spans="2:2" x14ac:dyDescent="0.25">
      <c r="B56" t="s">
        <v>175</v>
      </c>
    </row>
    <row r="57" spans="2:2" x14ac:dyDescent="0.25">
      <c r="B57" t="s">
        <v>176</v>
      </c>
    </row>
    <row r="58" spans="2:2" x14ac:dyDescent="0.25">
      <c r="B58" t="s">
        <v>177</v>
      </c>
    </row>
    <row r="59" spans="2:2" x14ac:dyDescent="0.25">
      <c r="B59" t="s">
        <v>178</v>
      </c>
    </row>
    <row r="60" spans="2:2" x14ac:dyDescent="0.25">
      <c r="B60" t="s">
        <v>179</v>
      </c>
    </row>
    <row r="61" spans="2:2" x14ac:dyDescent="0.25">
      <c r="B61" t="s">
        <v>180</v>
      </c>
    </row>
    <row r="62" spans="2:2" x14ac:dyDescent="0.25">
      <c r="B62" t="s">
        <v>181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
  <sheetViews>
    <sheetView workbookViewId="0">
      <selection activeCell="P17" sqref="P17"/>
    </sheetView>
  </sheetViews>
  <sheetFormatPr defaultColWidth="11.42578125" defaultRowHeight="15" x14ac:dyDescent="0.25"/>
  <sheetData/>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
  <sheetViews>
    <sheetView workbookViewId="0"/>
  </sheetViews>
  <sheetFormatPr defaultColWidth="11.42578125"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4A3AB28DD5CCF44AB5011FC9E26ACA44" ma:contentTypeVersion="21" ma:contentTypeDescription="Ein neues Dokument erstellen." ma:contentTypeScope="" ma:versionID="938858793da136908ce9eabeca4bb1ba">
  <xsd:schema xmlns:xsd="http://www.w3.org/2001/XMLSchema" xmlns:xs="http://www.w3.org/2001/XMLSchema" xmlns:p="http://schemas.microsoft.com/office/2006/metadata/properties" xmlns:ns2="095620d8-af0c-454c-b021-68e0550309bf" xmlns:ns3="dc4a9f3e-64bb-4ba8-a27a-e48ffcd8ffd0" targetNamespace="http://schemas.microsoft.com/office/2006/metadata/properties" ma:root="true" ma:fieldsID="1c011301647c5f3a9aebe56ef69d8931" ns2:_="" ns3:_="">
    <xsd:import namespace="095620d8-af0c-454c-b021-68e0550309bf"/>
    <xsd:import namespace="dc4a9f3e-64bb-4ba8-a27a-e48ffcd8ffd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5620d8-af0c-454c-b021-68e0550309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b8fa7312-9fbd-44ba-b469-01c73e35d5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c4a9f3e-64bb-4ba8-a27a-e48ffcd8ffd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79080fd-3867-48e9-a9d9-b030bf569c68}" ma:internalName="TaxCatchAll" ma:showField="CatchAllData" ma:web="dc4a9f3e-64bb-4ba8-a27a-e48ffcd8ffd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c4a9f3e-64bb-4ba8-a27a-e48ffcd8ffd0" xsi:nil="true"/>
    <lcf76f155ced4ddcb4097134ff3c332f xmlns="095620d8-af0c-454c-b021-68e0550309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967A87-564A-4A42-BD34-90973C5583FE}">
  <ds:schemaRefs>
    <ds:schemaRef ds:uri="http://schemas.microsoft.com/DataMashup"/>
  </ds:schemaRefs>
</ds:datastoreItem>
</file>

<file path=customXml/itemProps2.xml><?xml version="1.0" encoding="utf-8"?>
<ds:datastoreItem xmlns:ds="http://schemas.openxmlformats.org/officeDocument/2006/customXml" ds:itemID="{23BBA598-8E2C-4F49-B0B9-D8033D27D891}"/>
</file>

<file path=customXml/itemProps3.xml><?xml version="1.0" encoding="utf-8"?>
<ds:datastoreItem xmlns:ds="http://schemas.openxmlformats.org/officeDocument/2006/customXml" ds:itemID="{6286AB3E-2474-4834-8AFB-4ADD0EB7D584}"/>
</file>

<file path=customXml/itemProps4.xml><?xml version="1.0" encoding="utf-8"?>
<ds:datastoreItem xmlns:ds="http://schemas.openxmlformats.org/officeDocument/2006/customXml" ds:itemID="{B5D84D38-EB27-46BC-8897-100EC68BD81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9</vt:i4>
      </vt:variant>
      <vt:variant>
        <vt:lpstr>Charts</vt:lpstr>
      </vt:variant>
      <vt:variant>
        <vt:i4>3</vt:i4>
      </vt:variant>
      <vt:variant>
        <vt:lpstr>Named Ranges</vt:lpstr>
      </vt:variant>
      <vt:variant>
        <vt:i4>2</vt:i4>
      </vt:variant>
    </vt:vector>
  </HeadingPairs>
  <TitlesOfParts>
    <vt:vector size="14" baseType="lpstr">
      <vt:lpstr>Deckblatt</vt:lpstr>
      <vt:lpstr>Basisinformationen</vt:lpstr>
      <vt:lpstr>Unternehmen-DL</vt:lpstr>
      <vt:lpstr>Validierung</vt:lpstr>
      <vt:lpstr>Auswertung</vt:lpstr>
      <vt:lpstr>Tabellen</vt:lpstr>
      <vt:lpstr>Auswahlmöglichkeiten</vt:lpstr>
      <vt:lpstr>Ergebnisübersicht</vt:lpstr>
      <vt:lpstr>Rückfragen</vt:lpstr>
      <vt:lpstr>Netzdiagramm</vt:lpstr>
      <vt:lpstr>Säulendiagramm</vt:lpstr>
      <vt:lpstr>Entwicklung</vt:lpstr>
      <vt:lpstr>Deckblatt!Print_Area</vt:lpstr>
      <vt:lpstr>'Unternehmen-DL'!Print_Area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dc:creator>
  <cp:lastModifiedBy>Ambra Muca</cp:lastModifiedBy>
  <cp:lastPrinted>2016-09-07T08:57:50Z</cp:lastPrinted>
  <dcterms:created xsi:type="dcterms:W3CDTF">2012-01-17T13:23:50Z</dcterms:created>
  <dcterms:modified xsi:type="dcterms:W3CDTF">2026-09-24T08:20:03Z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0x0101004A3AB28DD5CCF44AB5011FC9E26ACA44</vt:lpwstr>
  </property>
</Properties>
</file>